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2FAF4FAE-0D5B-499B-9DA8-3C6DA3289EE4}" xr6:coauthVersionLast="36" xr6:coauthVersionMax="36" xr10:uidLastSave="{00000000-0000-0000-0000-000000000000}"/>
  <bookViews>
    <workbookView xWindow="0" yWindow="0" windowWidth="22260" windowHeight="8925" tabRatio="679" firstSheet="17" activeTab="17" xr2:uid="{00000000-000D-0000-FFFF-FFFF00000000}"/>
  </bookViews>
  <sheets>
    <sheet name="Resumen" sheetId="9" state="hidden" r:id="rId1"/>
    <sheet name="Datasets1,2,3,4" sheetId="1" state="hidden" r:id="rId2"/>
    <sheet name="Datasets 5" sheetId="2" state="hidden" r:id="rId3"/>
    <sheet name="Datasets del 6 al 14 y 34" sheetId="3" state="hidden" r:id="rId4"/>
    <sheet name="DatasetsDel 14 al 23" sheetId="4" state="hidden" r:id="rId5"/>
    <sheet name="Datasets 24 y 25" sheetId="5" state="hidden" r:id="rId6"/>
    <sheet name="Datasets el 26 al 29" sheetId="6" state="hidden" r:id="rId7"/>
    <sheet name="Datasets 31 y 32" sheetId="7" state="hidden" r:id="rId8"/>
    <sheet name="Dataset 33" sheetId="18" state="hidden" r:id="rId9"/>
    <sheet name="Dataset 35" sheetId="10" state="hidden" r:id="rId10"/>
    <sheet name="Dataset 38, 39 y 40" sheetId="11" state="hidden" r:id="rId11"/>
    <sheet name="Dataset 41" sheetId="12" state="hidden" r:id="rId12"/>
    <sheet name="Datasets Del 42 al 45" sheetId="13" state="hidden" r:id="rId13"/>
    <sheet name="Dataset 46" sheetId="14" state="hidden" r:id="rId14"/>
    <sheet name="Dataset 47" sheetId="15" state="hidden" r:id="rId15"/>
    <sheet name="Dataset 48 y 49" sheetId="16" state="hidden" r:id="rId16"/>
    <sheet name="Del 50 al 60" sheetId="17" state="hidden" r:id="rId17"/>
    <sheet name="ID 14 INFRAESTRUCTURA " sheetId="19" r:id="rId18"/>
    <sheet name="Hoja2" sheetId="20" r:id="rId19"/>
  </sheets>
  <definedNames>
    <definedName name="_xlnm.Print_Titles" localSheetId="0">Resumen!$1:$3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9" l="1"/>
  <c r="H7" i="19"/>
</calcChain>
</file>

<file path=xl/sharedStrings.xml><?xml version="1.0" encoding="utf-8"?>
<sst xmlns="http://schemas.openxmlformats.org/spreadsheetml/2006/main" count="841" uniqueCount="610">
  <si>
    <t>Unidad Regional</t>
  </si>
  <si>
    <t>Brunca</t>
  </si>
  <si>
    <t>Central</t>
  </si>
  <si>
    <t>Chorotega</t>
  </si>
  <si>
    <t>Huetar Caribe</t>
  </si>
  <si>
    <t>Huetar Norte</t>
  </si>
  <si>
    <t>Pacifico Central</t>
  </si>
  <si>
    <t>Año Fomujeres</t>
  </si>
  <si>
    <t>Cantidad Proyectos</t>
  </si>
  <si>
    <t>Oriente</t>
  </si>
  <si>
    <t>Occidente</t>
  </si>
  <si>
    <t>Huetar Horte</t>
  </si>
  <si>
    <t xml:space="preserve">Chorotega </t>
  </si>
  <si>
    <t>Total</t>
  </si>
  <si>
    <t>Proyectos beneficiados</t>
  </si>
  <si>
    <t xml:space="preserve">Proyectos recibidos </t>
  </si>
  <si>
    <t>Proyectos no financiados</t>
  </si>
  <si>
    <t xml:space="preserve">Occidente </t>
  </si>
  <si>
    <t>Monto</t>
  </si>
  <si>
    <t># de cumplimiento</t>
  </si>
  <si>
    <t>Total Imcumplimiento</t>
  </si>
  <si>
    <t>Cantidad atendida por programa, formación humano por tipo de población y región</t>
  </si>
  <si>
    <t>Central Occidente</t>
  </si>
  <si>
    <t>Central Oriente</t>
  </si>
  <si>
    <t>Pcifico Central</t>
  </si>
  <si>
    <t>Afro</t>
  </si>
  <si>
    <t>Indigena</t>
  </si>
  <si>
    <t>Adolecentes</t>
  </si>
  <si>
    <t>Con discapacidad</t>
  </si>
  <si>
    <t>Migrantes</t>
  </si>
  <si>
    <t>Vinculadas proceso penal</t>
  </si>
  <si>
    <t xml:space="preserve">Regional </t>
  </si>
  <si>
    <t xml:space="preserve">Cantidad de mujeres atendidas </t>
  </si>
  <si>
    <t>Cantón</t>
  </si>
  <si>
    <t>Total de:</t>
  </si>
  <si>
    <t>Psicología</t>
  </si>
  <si>
    <t>Legal</t>
  </si>
  <si>
    <t>Empresariedad</t>
  </si>
  <si>
    <t xml:space="preserve">Pobreza </t>
  </si>
  <si>
    <t>Capacitación</t>
  </si>
  <si>
    <t>Cantidad</t>
  </si>
  <si>
    <t>Telefono</t>
  </si>
  <si>
    <t xml:space="preserve">Funcionarioque atiende </t>
  </si>
  <si>
    <t>Caribe</t>
  </si>
  <si>
    <t>Norte</t>
  </si>
  <si>
    <t>Memorias</t>
  </si>
  <si>
    <t>Galerias</t>
  </si>
  <si>
    <t>Capacitaciones</t>
  </si>
  <si>
    <t>Datasets Grupo 1</t>
  </si>
  <si>
    <t>Datasets Grupo 2</t>
  </si>
  <si>
    <t>Datasets Grupo 3</t>
  </si>
  <si>
    <t>Id Proyecto</t>
  </si>
  <si>
    <t>No plaza</t>
  </si>
  <si>
    <t>Año</t>
  </si>
  <si>
    <t>Id proyecto Descripción</t>
  </si>
  <si>
    <t>Id servicio</t>
  </si>
  <si>
    <t>Tipo n mujeres</t>
  </si>
  <si>
    <t xml:space="preserve">Id criterios juridicos espacializados </t>
  </si>
  <si>
    <t>Id criterio juridico con carácter cientifico cultural</t>
  </si>
  <si>
    <t xml:space="preserve">Objetivo general </t>
  </si>
  <si>
    <t>Nombre del proyecto</t>
  </si>
  <si>
    <t>Clase-Tipo</t>
  </si>
  <si>
    <t>Acuerdos D.J</t>
  </si>
  <si>
    <t>Nombre proyecto</t>
  </si>
  <si>
    <t>Tipo servicio</t>
  </si>
  <si>
    <t xml:space="preserve">Cantidad </t>
  </si>
  <si>
    <t>Nombre</t>
  </si>
  <si>
    <t>Modalidad de ejecución</t>
  </si>
  <si>
    <t>Actores institucionales</t>
  </si>
  <si>
    <t>Recursos presentados</t>
  </si>
  <si>
    <t>Modalidad</t>
  </si>
  <si>
    <t>Tema</t>
  </si>
  <si>
    <t>Cantidad de beneficiarias</t>
  </si>
  <si>
    <t>Financiamiento</t>
  </si>
  <si>
    <t>Cobertura Geografica</t>
  </si>
  <si>
    <t>Ubicación geografica</t>
  </si>
  <si>
    <t>Tipo de Actividad</t>
  </si>
  <si>
    <t>Región</t>
  </si>
  <si>
    <t>Tipo</t>
  </si>
  <si>
    <t>Costo total</t>
  </si>
  <si>
    <t>Población objetiva</t>
  </si>
  <si>
    <t>Resultados %</t>
  </si>
  <si>
    <t>Cantidad de personas</t>
  </si>
  <si>
    <t>Documento</t>
  </si>
  <si>
    <t>Fecha</t>
  </si>
  <si>
    <t>Documentos</t>
  </si>
  <si>
    <t>Plaza estimada ejecución</t>
  </si>
  <si>
    <t>Ejecutivo Proyecto</t>
  </si>
  <si>
    <t>Dependencia</t>
  </si>
  <si>
    <t>Nonto inversión</t>
  </si>
  <si>
    <t>Distrito</t>
  </si>
  <si>
    <t>Monto total estimado en el presupuesto</t>
  </si>
  <si>
    <t>Monto inversión</t>
  </si>
  <si>
    <t>Monto invertido</t>
  </si>
  <si>
    <t>% Invertido</t>
  </si>
  <si>
    <t>Monto Inversión</t>
  </si>
  <si>
    <t>% Meta anual que se espera alcanzar periodo presupuestario</t>
  </si>
  <si>
    <t>Plazo</t>
  </si>
  <si>
    <t>% ejecución</t>
  </si>
  <si>
    <t>Unidad responsable proyecto</t>
  </si>
  <si>
    <t>% avance, resultados</t>
  </si>
  <si>
    <t>Estado actual, nivel de avance %</t>
  </si>
  <si>
    <t>Pacifico</t>
  </si>
  <si>
    <t>Nombre del posteo</t>
  </si>
  <si>
    <t>Nombre de la campaña en facebook</t>
  </si>
  <si>
    <t>Fecha de publicación</t>
  </si>
  <si>
    <t>Cantidad de M.Gusta</t>
  </si>
  <si>
    <t>Cantidad de M.Divierte</t>
  </si>
  <si>
    <t>Cantidad de M.Enoja</t>
  </si>
  <si>
    <t>Cantidad de M.Entristece</t>
  </si>
  <si>
    <t>Cantidad de veces compartidad</t>
  </si>
  <si>
    <t>Engagement</t>
  </si>
  <si>
    <t>Total de personas alcanzadas</t>
  </si>
  <si>
    <t>link</t>
  </si>
  <si>
    <t>Nombre de la campaña publicitaria</t>
  </si>
  <si>
    <t>Periodo de expansión</t>
  </si>
  <si>
    <t>TV</t>
  </si>
  <si>
    <t>Prensa Escrita</t>
  </si>
  <si>
    <t>Radio</t>
  </si>
  <si>
    <t>Digital</t>
  </si>
  <si>
    <t>Promedio de personas alcanzadas</t>
  </si>
  <si>
    <t>Área de interes, nombre de la campaña</t>
  </si>
  <si>
    <t>Genero F-M-T</t>
  </si>
  <si>
    <t>Provincia</t>
  </si>
  <si>
    <t>Fecha de corte 6 meses</t>
  </si>
  <si>
    <t>Inconformidades clasificación</t>
  </si>
  <si>
    <t>Institución</t>
  </si>
  <si>
    <t>Resultado</t>
  </si>
  <si>
    <t>Genero M-F-Trans</t>
  </si>
  <si>
    <t>Fecha de corte de cada mes</t>
  </si>
  <si>
    <t>Consultas, clasificación</t>
  </si>
  <si>
    <t>Gestión realizada</t>
  </si>
  <si>
    <t>Servicio Identificado</t>
  </si>
  <si>
    <t>Trato con LPCC, prefiero mal</t>
  </si>
  <si>
    <t>Trato respetuoso del personal</t>
  </si>
  <si>
    <t>Comprensión del lenguaje</t>
  </si>
  <si>
    <t>Información suficiente</t>
  </si>
  <si>
    <t>Información exacta sobre los tramites</t>
  </si>
  <si>
    <t>Conocimiento sobre la existencia de la contraloria de servicios</t>
  </si>
  <si>
    <t>Condiciones fisicas de la edificaciones (Ley 7600)</t>
  </si>
  <si>
    <t>Satisfacción del servicio realizado</t>
  </si>
  <si>
    <t>Comentarios recibidos</t>
  </si>
  <si>
    <t>Fecha de corte</t>
  </si>
  <si>
    <t>Numero de documento</t>
  </si>
  <si>
    <t>Dirigido, persona</t>
  </si>
  <si>
    <t>dirigido, dependencia</t>
  </si>
  <si>
    <t>Total dirigido</t>
  </si>
  <si>
    <t>Titulo del documento</t>
  </si>
  <si>
    <t>Totak x tipo</t>
  </si>
  <si>
    <t>Link al documento</t>
  </si>
  <si>
    <t>Datasets Grupo 6 Auditoria</t>
  </si>
  <si>
    <t>Datasets Grupo 6 Contraloria de Servicios</t>
  </si>
  <si>
    <t>Total de consultas</t>
  </si>
  <si>
    <t>Trabajo social</t>
  </si>
  <si>
    <t>Psicologia</t>
  </si>
  <si>
    <t>Total de mujeres atendidas</t>
  </si>
  <si>
    <t>Años</t>
  </si>
  <si>
    <t>Año 2012</t>
  </si>
  <si>
    <t>Año 2013</t>
  </si>
  <si>
    <t>Año 2014</t>
  </si>
  <si>
    <t>Año 2015</t>
  </si>
  <si>
    <t>Nombre CEAAM</t>
  </si>
  <si>
    <t>CEAAM1</t>
  </si>
  <si>
    <t>CEAAM2</t>
  </si>
  <si>
    <t>CEAAM3</t>
  </si>
  <si>
    <t xml:space="preserve">Total de: Ingresos de mujeres en situación de riesgos </t>
  </si>
  <si>
    <t>Periodo de Encuentro</t>
  </si>
  <si>
    <t xml:space="preserve">Datasets Grupo 4 </t>
  </si>
  <si>
    <t xml:space="preserve">Porcentaje </t>
  </si>
  <si>
    <t>Total de (Cantidad): Mujeres atendidas por año</t>
  </si>
  <si>
    <t>Categoría</t>
  </si>
  <si>
    <t>Unidad Responsable</t>
  </si>
  <si>
    <t>Persona Responsable</t>
  </si>
  <si>
    <t>Nombre Datasets</t>
  </si>
  <si>
    <t>Observaciones</t>
  </si>
  <si>
    <t>Colaboración, Transparencia, 
ó Participación</t>
  </si>
  <si>
    <t>FOMUJERES</t>
  </si>
  <si>
    <t xml:space="preserve">Guiselle Fallas </t>
  </si>
  <si>
    <t xml:space="preserve">Período de </t>
  </si>
  <si>
    <t>Publicación</t>
  </si>
  <si>
    <t>Anual</t>
  </si>
  <si>
    <t>Objetivo</t>
  </si>
  <si>
    <t>Mostrar los recursos económicos destinados al financiamiento de los proyectos productivos de las mujeres que se coloca por región y año.</t>
  </si>
  <si>
    <t>Monto Total de Recursos colocados y cantidad de Mujeres Ganadoras por Región y Año</t>
  </si>
  <si>
    <t>ID</t>
  </si>
  <si>
    <t>Mostrar la cantidad de recursos colocados  y cantidad de mujeres ganadoras de FOMUJERES por Región y año de ejecución</t>
  </si>
  <si>
    <t>Cantidad de proyectos recibidos por año y Región en FOMUJERES</t>
  </si>
  <si>
    <t>Equipo Fomujeres</t>
  </si>
  <si>
    <t xml:space="preserve">Total de incumplimientos por Región y Monto en forma anual </t>
  </si>
  <si>
    <t xml:space="preserve">Identificar el monto adeudado por parte de las mujeres ganadoras, por concepto de incumplimiento al contrato de FOMUJERES en forma anual </t>
  </si>
  <si>
    <t xml:space="preserve">María Ester Vargas </t>
  </si>
  <si>
    <t xml:space="preserve">Fondo Financiamiento Fomujeres </t>
  </si>
  <si>
    <t xml:space="preserve">Anual </t>
  </si>
  <si>
    <t>Brindar información de la ejecución del Fondo</t>
  </si>
  <si>
    <t xml:space="preserve">Información sobre Fondo  de Financiamiento FOMUJERES </t>
  </si>
  <si>
    <t>Trans</t>
  </si>
  <si>
    <t>En CAI</t>
  </si>
  <si>
    <t>Trabajo sexual</t>
  </si>
  <si>
    <t>Adultas</t>
  </si>
  <si>
    <t>Avanzamos Mujeres</t>
  </si>
  <si>
    <t>Gabriela Vargas y Jefaturas</t>
  </si>
  <si>
    <t>Población atendida  en el PAM por región y tipo de población</t>
  </si>
  <si>
    <t>Semestral</t>
  </si>
  <si>
    <t>Identificar de manera semestral el número total de  mujeres atendidas en el PAM por tipo de población y región con el fin de visibilizar la atención de población diversas.</t>
  </si>
  <si>
    <t>9, 10</t>
  </si>
  <si>
    <t>11, 12, 13</t>
  </si>
  <si>
    <t xml:space="preserve">REGIONALES </t>
  </si>
  <si>
    <t>REGIONALES</t>
  </si>
  <si>
    <t xml:space="preserve">Sitio de Información de las Regionales </t>
  </si>
  <si>
    <t>No indica</t>
  </si>
  <si>
    <t xml:space="preserve">Mapa de Costa Rica dividido por Regiones que  al dar click desplegará información sobre: Memorias, Galerías, Capacitaciones </t>
  </si>
  <si>
    <t>Sitio de Información de las Regionales, Información sobre atención que brindan las Regionales</t>
  </si>
  <si>
    <t xml:space="preserve">Cuadros informativos sobre la atención que se brinda. </t>
  </si>
  <si>
    <t>Proyectos Institucionales</t>
  </si>
  <si>
    <t>Jefaturas de Regionales</t>
  </si>
  <si>
    <t xml:space="preserve">Cartera de Proyectos de Inversión Caital </t>
  </si>
  <si>
    <t>Reflejar los proyectos de inversión pública  de capital Fijo</t>
  </si>
  <si>
    <t>Dirección Técnica</t>
  </si>
  <si>
    <t>Ana Lorena Flores</t>
  </si>
  <si>
    <t xml:space="preserve">Banco de Datos de proyectos de capital social </t>
  </si>
  <si>
    <t>Profesional a cargo</t>
  </si>
  <si>
    <t>Mostrar la información general de los convenios específicos  (proyectos de capital social) vigentes  que tiene el INAMU con otros  entes  públicos  y privados</t>
  </si>
  <si>
    <t xml:space="preserve">Recursos Humanos </t>
  </si>
  <si>
    <t>Reclutamiento y Selección de personas funcionarias por año</t>
  </si>
  <si>
    <t>Reclutamiento y Selección</t>
  </si>
  <si>
    <t>Trimestral</t>
  </si>
  <si>
    <t>Informar a la población la canitdad de concursos internos y externos que se publican y resolución de cada concurso.</t>
  </si>
  <si>
    <t>CCAD</t>
  </si>
  <si>
    <t>Capacitaciones programadas anualmente dirigidas a todas las personas funcionarias</t>
  </si>
  <si>
    <t>Registro de actividad de capacitación por año</t>
  </si>
  <si>
    <t xml:space="preserve">Resultados  de los proyectos de capital social </t>
  </si>
  <si>
    <t xml:space="preserve">Brindar información dsobre los resultados de inversión pública por medio de los proyectos de capital social  </t>
  </si>
  <si>
    <t xml:space="preserve">Servicios Institucionales dirigidos a mujeres </t>
  </si>
  <si>
    <t>Trimestral, se puede publicar indefinidamente como info histórica</t>
  </si>
  <si>
    <t>Mostrar todos los servicios del INAMU que se brindan  a las mujeres</t>
  </si>
  <si>
    <t xml:space="preserve">TOTALES </t>
  </si>
  <si>
    <t>Estadísticas de Mujeres Atendidas</t>
  </si>
  <si>
    <t>Semestral, se puede publicar indefinidamente como info histórica</t>
  </si>
  <si>
    <t>Dar a conocer resultados de la gestión técnica del Inamu hacia las mujeres</t>
  </si>
  <si>
    <t xml:space="preserve">Asesoría Legal </t>
  </si>
  <si>
    <t>Odette Brenes</t>
  </si>
  <si>
    <t xml:space="preserve">Criterios Jurídicos especializados con carácter científico cultural </t>
  </si>
  <si>
    <t xml:space="preserve">Mensual </t>
  </si>
  <si>
    <t>Conocer los criterios jurídicos con carácter cinetífico cultural .</t>
  </si>
  <si>
    <t>Compilación de normativa interna</t>
  </si>
  <si>
    <t xml:space="preserve">Nombre </t>
  </si>
  <si>
    <t xml:space="preserve">Año </t>
  </si>
  <si>
    <t>Comunicación</t>
  </si>
  <si>
    <t>Impactos Facebook</t>
  </si>
  <si>
    <t>Medir el impacto de las campañas que realiza el INAMU</t>
  </si>
  <si>
    <t>Impactos Campañas Publicitarias</t>
  </si>
  <si>
    <t xml:space="preserve">Ivannia Arias </t>
  </si>
  <si>
    <t xml:space="preserve"> Ivannia Jawnyj</t>
  </si>
  <si>
    <t>Contraloría de Servicios</t>
  </si>
  <si>
    <t xml:space="preserve">Vera Aguilar </t>
  </si>
  <si>
    <t>Inconformidades recibidas en la Contraloria de Servicios</t>
  </si>
  <si>
    <t>Dar a conocer el tipo de inconformidades recibidas</t>
  </si>
  <si>
    <t>Consultas recibidas en la Contraloria de Servicios</t>
  </si>
  <si>
    <t>Dar a conocer el tipo de y la cantidad de consultas recibidas</t>
  </si>
  <si>
    <t>Resultados de Encuesta de opinión sobre lso servicios que presta la Institución</t>
  </si>
  <si>
    <t xml:space="preserve">Semestral </t>
  </si>
  <si>
    <t>Dar a conocer la sistematización de la enuesta de opinión sobre servicios que brinda el INAMU</t>
  </si>
  <si>
    <t>Auditoría</t>
  </si>
  <si>
    <t xml:space="preserve">Emma Rebeca Alfaro </t>
  </si>
  <si>
    <t>Documentos emitidos por la Auditoría Interna</t>
  </si>
  <si>
    <t>Dar a conocer los productos de la Auditoría Interna  incluyendo los resultados de fiscalización</t>
  </si>
  <si>
    <t xml:space="preserve">Total </t>
  </si>
  <si>
    <t>Ambito</t>
  </si>
  <si>
    <t>Sector</t>
  </si>
  <si>
    <t xml:space="preserve">Empleo </t>
  </si>
  <si>
    <t>Docencia</t>
  </si>
  <si>
    <t>Público (Institucional)</t>
  </si>
  <si>
    <t>Privado (Empresas)</t>
  </si>
  <si>
    <t>Mujeres atendidas en la Delegación</t>
  </si>
  <si>
    <t>Delegación de la Mujer</t>
  </si>
  <si>
    <t>Ericka Rojas</t>
  </si>
  <si>
    <t xml:space="preserve">Distribución porcentual de las atenciones realizadas en la Delegación de la Mujer, según año y tipo de consulta recibida. </t>
  </si>
  <si>
    <t>Reflejar la cantidad y distribución de las Mujeres  atendidas en la Delegación de la Mujer</t>
  </si>
  <si>
    <t xml:space="preserve">Total de Mujeres víctimas del Delito de Trata de personas atendidas en la Delegación de la Mujer según año </t>
  </si>
  <si>
    <t>Reflejar el número  de mujeres víctimas de trata que son atendidas en la Delegación de la Mujer</t>
  </si>
  <si>
    <t xml:space="preserve">Total de Mujeres  atendidas en la Delegación de la Mujer, que consultan en materia de hostigamiento sexual,  según año,  ámbito y sector.  </t>
  </si>
  <si>
    <t xml:space="preserve">Reflejar el número  de mujeres son atendidas en la Delegación de la Mujer por situaciones relacionadas con hostigamiento sexual </t>
  </si>
  <si>
    <t>Año 2012 al 2017</t>
  </si>
  <si>
    <t>7,8, 33</t>
  </si>
  <si>
    <t xml:space="preserve">7 a 13 y 34 </t>
  </si>
  <si>
    <t>Ana Hidalgo</t>
  </si>
  <si>
    <t>Departamento de Violencia</t>
  </si>
  <si>
    <t>Ciudadanía Activa</t>
  </si>
  <si>
    <t>Diana Fuster</t>
  </si>
  <si>
    <t>Carácterísticas de mueres usuarias del Centro de Formación Política de las Mujeres</t>
  </si>
  <si>
    <t>Evidenciar la cantidad de las mjeres que asisten a los cursos que ofrece el Centro de Formación incluyendo algunas calidades o carácterísticas</t>
  </si>
  <si>
    <t>Financiero Contable</t>
  </si>
  <si>
    <t>Mauricio Solano</t>
  </si>
  <si>
    <t>Reporte de Gastos por productos institucionales con recursos FODESAF</t>
  </si>
  <si>
    <t xml:space="preserve">Informar a la población en general como  se canalizan los recursos para la atención de las mujeres en diversas áreas. </t>
  </si>
  <si>
    <t>Recursos Humanos</t>
  </si>
  <si>
    <t>Nelson Sánchez</t>
  </si>
  <si>
    <t xml:space="preserve">Remuneraciones Atención Médica Empresa Plazas Concursos </t>
  </si>
  <si>
    <t>Mensual</t>
  </si>
  <si>
    <t xml:space="preserve">Proveeduría </t>
  </si>
  <si>
    <t>Andrea</t>
  </si>
  <si>
    <t>Resumen procesos de contratación</t>
  </si>
  <si>
    <t>Semanal</t>
  </si>
  <si>
    <t>Informar sobre los procesos tramitados y en trámite</t>
  </si>
  <si>
    <t xml:space="preserve">Tipo de contratación </t>
  </si>
  <si>
    <t>Servicios Generales</t>
  </si>
  <si>
    <t>Alquileres</t>
  </si>
  <si>
    <t xml:space="preserve"> ubicación </t>
  </si>
  <si>
    <t>No. Factura</t>
  </si>
  <si>
    <t>Monto mensual pagado</t>
  </si>
  <si>
    <t>No. contrato</t>
  </si>
  <si>
    <t>Vigencia contrato</t>
  </si>
  <si>
    <t>Cedula Jurídica</t>
  </si>
  <si>
    <t>Registro  combustible</t>
  </si>
  <si>
    <t>Vehículo</t>
  </si>
  <si>
    <t>Tipo Combustible</t>
  </si>
  <si>
    <t xml:space="preserve">Consumo </t>
  </si>
  <si>
    <t>??</t>
  </si>
  <si>
    <t xml:space="preserve">Región </t>
  </si>
  <si>
    <t xml:space="preserve">Servicios Generales </t>
  </si>
  <si>
    <t>Jorge Bonilla</t>
  </si>
  <si>
    <t>Mostrar la información de la inversión en alquileres</t>
  </si>
  <si>
    <t>Registro  de Combustibles</t>
  </si>
  <si>
    <t>Convención Colectiva ??</t>
  </si>
  <si>
    <t xml:space="preserve">DATASET </t>
  </si>
  <si>
    <t xml:space="preserve">ÁREA DE CIUDADANÍA ACTIVA, LIDERAZGO Y GESTIÓN LOCAL. </t>
  </si>
  <si>
    <t>Cuestionario #</t>
  </si>
  <si>
    <t>Identidad de género</t>
  </si>
  <si>
    <t xml:space="preserve">Diversidad según etnia </t>
  </si>
  <si>
    <t>Diversidad por discapacidad</t>
  </si>
  <si>
    <t>Organizaciones en que participa</t>
  </si>
  <si>
    <t>Residencia</t>
  </si>
  <si>
    <t>ocupación</t>
  </si>
  <si>
    <t xml:space="preserve">Servicios del INAMU recibido en los últimos tres años. </t>
  </si>
  <si>
    <t xml:space="preserve">Nombre Curso actual aprobado </t>
  </si>
  <si>
    <t>femenino</t>
  </si>
  <si>
    <t>afrodescendiente</t>
  </si>
  <si>
    <t>Tiene discapacidad</t>
  </si>
  <si>
    <t xml:space="preserve">Partido Político </t>
  </si>
  <si>
    <t xml:space="preserve">Cantón </t>
  </si>
  <si>
    <t>ama de casa</t>
  </si>
  <si>
    <t>ninguna</t>
  </si>
  <si>
    <t>masculino</t>
  </si>
  <si>
    <t>indígena</t>
  </si>
  <si>
    <t>No tiene discapacidad</t>
  </si>
  <si>
    <t>Organización de mujeres</t>
  </si>
  <si>
    <t>estudiante</t>
  </si>
  <si>
    <t xml:space="preserve">atención directa: </t>
  </si>
  <si>
    <t>mujer transgénero</t>
  </si>
  <si>
    <t>mestíza</t>
  </si>
  <si>
    <t>Asociaciones de desarrollo</t>
  </si>
  <si>
    <t>información y orientación</t>
  </si>
  <si>
    <t>hombre transgénero</t>
  </si>
  <si>
    <t>blanca</t>
  </si>
  <si>
    <t>cooperativas</t>
  </si>
  <si>
    <t>empresariedad</t>
  </si>
  <si>
    <t xml:space="preserve">otra </t>
  </si>
  <si>
    <t>sindicato</t>
  </si>
  <si>
    <t>atención por situaciones de violencia</t>
  </si>
  <si>
    <t xml:space="preserve">Junta de vecinos </t>
  </si>
  <si>
    <t>Capacitación a mujeres:</t>
  </si>
  <si>
    <t>Consejos Territoriales INDER</t>
  </si>
  <si>
    <t xml:space="preserve">derechos humanos </t>
  </si>
  <si>
    <t xml:space="preserve">Concejo Municipal </t>
  </si>
  <si>
    <t>formación política</t>
  </si>
  <si>
    <t>Foro de Mujeres afrodescendientes</t>
  </si>
  <si>
    <t>Derecho a vivir sin violencia</t>
  </si>
  <si>
    <t>Foro Mujeres del INAMU</t>
  </si>
  <si>
    <t xml:space="preserve">Avanzamos Mujeres </t>
  </si>
  <si>
    <t>Foro de Mujeres Indígenas</t>
  </si>
  <si>
    <t xml:space="preserve">Empresariedad </t>
  </si>
  <si>
    <t>otras organizaciones</t>
  </si>
  <si>
    <t xml:space="preserve"> </t>
  </si>
  <si>
    <t xml:space="preserve">Tipo de Intervenciòn </t>
  </si>
  <si>
    <t>CIO</t>
  </si>
  <si>
    <t>Condiciòn Juridica</t>
  </si>
  <si>
    <t>Tema Discriminaciòn por genero, Acoso laboral, Acoso polìtico</t>
  </si>
  <si>
    <t>Formas de Acceder a los servicios</t>
  </si>
  <si>
    <t>Contacto (telèfono de las oficinas</t>
  </si>
  <si>
    <t>Condición Juridica/CIO</t>
  </si>
  <si>
    <t>Sharon Esquivel , Luisa López</t>
  </si>
  <si>
    <t>Recursos  Humanos</t>
  </si>
  <si>
    <t xml:space="preserve">Concursos </t>
  </si>
  <si>
    <t xml:space="preserve">Total de Concursos </t>
  </si>
  <si>
    <t>Concursos en procesos</t>
  </si>
  <si>
    <t>Concurso resuelto</t>
  </si>
  <si>
    <t>Información sobre Concursos Institucionales</t>
  </si>
  <si>
    <t xml:space="preserve">Inofrmación sobre concursos internos y externos </t>
  </si>
  <si>
    <t>42, 43, 44, 45</t>
  </si>
  <si>
    <t>Información sobre Gestión de Recursos Humanos</t>
  </si>
  <si>
    <t>Mostrar a las usuarias y público en general los servicios del Área de Recursos Humanos</t>
  </si>
  <si>
    <t>Capacitación y Formación</t>
  </si>
  <si>
    <t xml:space="preserve">Plan de Capacitadción </t>
  </si>
  <si>
    <t xml:space="preserve">% de ejecución </t>
  </si>
  <si>
    <t>Total de Personas capacitadas</t>
  </si>
  <si>
    <t xml:space="preserve">Total de Plazas Vigentes </t>
  </si>
  <si>
    <t xml:space="preserve">Datos Escolaridad </t>
  </si>
  <si>
    <t xml:space="preserve">No. Licencias permisos </t>
  </si>
  <si>
    <t>Total de personas atendidas Médico Empresa</t>
  </si>
  <si>
    <t>Montos de salarios que paga el INAMU</t>
  </si>
  <si>
    <t xml:space="preserve">Monto salario Base </t>
  </si>
  <si>
    <t xml:space="preserve">Monto Dedicación Exclusiva </t>
  </si>
  <si>
    <t>Monto Horas Extras</t>
  </si>
  <si>
    <t xml:space="preserve"> Monto Salario Escolar</t>
  </si>
  <si>
    <t xml:space="preserve">Puntos de Carrera Profesional </t>
  </si>
  <si>
    <t>Total de Anualidades por persona funcionaria</t>
  </si>
  <si>
    <t>Monto SARI Disponibilidad</t>
  </si>
  <si>
    <t xml:space="preserve">Monto SARI Aumentos </t>
  </si>
  <si>
    <t>Alquileres de sedes INAMU</t>
  </si>
  <si>
    <t>Proveedor Nombre y Apellidos</t>
  </si>
  <si>
    <t>LA
Licitación Abreviada</t>
  </si>
  <si>
    <t>CD 
Compra Directa</t>
  </si>
  <si>
    <t>LP
Licitación Pública</t>
  </si>
  <si>
    <t>Estado en Proceso</t>
  </si>
  <si>
    <t xml:space="preserve">Estado Finalidad </t>
  </si>
  <si>
    <t>Bien por adquirir/ adquirido</t>
  </si>
  <si>
    <t>Servicio por adquirir / Adquirido</t>
  </si>
  <si>
    <t xml:space="preserve">Producto </t>
  </si>
  <si>
    <t xml:space="preserve">TOTAL </t>
  </si>
  <si>
    <t>Informe FODESAF y productos Insittucionales</t>
  </si>
  <si>
    <t>I Trimestre</t>
  </si>
  <si>
    <t>II Trimestre</t>
  </si>
  <si>
    <t>III Trimestre</t>
  </si>
  <si>
    <t>IV Trimestre</t>
  </si>
  <si>
    <t>AD Atención y promoción de los derechos de las mujeres</t>
  </si>
  <si>
    <t>AT Asistencia técnica en género a funcionarias y funcionarios públicos</t>
  </si>
  <si>
    <t>CF Capacitación y Formación</t>
  </si>
  <si>
    <t xml:space="preserve">AD Producción y difusión de información especializada en género </t>
  </si>
  <si>
    <t>PT Remuneraciones, Prestaciones y Otras programa Técnico</t>
  </si>
  <si>
    <t>PA Gestión Administrativa Programa Técnico</t>
  </si>
  <si>
    <t>Monto en Colones</t>
  </si>
  <si>
    <t xml:space="preserve">Mujeres Empresarias </t>
  </si>
  <si>
    <t xml:space="preserve">Mujeres empresarias </t>
  </si>
  <si>
    <t xml:space="preserve">Mujeres empresarias persona </t>
  </si>
  <si>
    <t xml:space="preserve">identificación de la Feria </t>
  </si>
  <si>
    <t>Información general Correo y Dirección , enlace catalogo</t>
  </si>
  <si>
    <t>No. Convocatoria</t>
  </si>
  <si>
    <t>Año de inicio Actividad</t>
  </si>
  <si>
    <t>Programas Empresariedad recibidos Fomujeres, Fideimas, Develando</t>
  </si>
  <si>
    <t>CEDOC</t>
  </si>
  <si>
    <t>Nombre y Apellido</t>
  </si>
  <si>
    <t>Correo Electrónico</t>
  </si>
  <si>
    <t xml:space="preserve">Identifad de Género </t>
  </si>
  <si>
    <t>Tipo de Persona Usuaria</t>
  </si>
  <si>
    <t>Tipo de Insitución</t>
  </si>
  <si>
    <t>Nombre Institución</t>
  </si>
  <si>
    <t xml:space="preserve">Producto Brindado o Servicio </t>
  </si>
  <si>
    <t>Cantidad de Personas usuarias atendidas</t>
  </si>
  <si>
    <t>Totales</t>
  </si>
  <si>
    <t>Políticas Públicas</t>
  </si>
  <si>
    <t xml:space="preserve">Alejandra Rojas </t>
  </si>
  <si>
    <t>Departamento Especializado de Inofrmación</t>
  </si>
  <si>
    <t>Priscilla Cascante</t>
  </si>
  <si>
    <t>Canidad de personas atendidas a traves de los servicios del CEDOS</t>
  </si>
  <si>
    <t>Funcionarias/os que recibieron asistencia técnica en género/tema.</t>
  </si>
  <si>
    <t>Nombre de la funcionaria/o</t>
  </si>
  <si>
    <t>Cedula</t>
  </si>
  <si>
    <t>Unidad o Departamento</t>
  </si>
  <si>
    <t>Insittución que solicita</t>
  </si>
  <si>
    <t>Detalle de Consulta</t>
  </si>
  <si>
    <t>Tipo de Servicio o Producto brindado</t>
  </si>
  <si>
    <t>Nombre facilitadora</t>
  </si>
  <si>
    <t>Total de funcionarias que recibieron asistencia técnica</t>
  </si>
  <si>
    <t>Total de ingresos de mujeres en peligro de muerte inminente atendidas en los CEAAM del INAMU, según año 2012 al 2017</t>
  </si>
  <si>
    <t>I Convocatoria
2013-2014</t>
  </si>
  <si>
    <t>II Convocatoria 
2014 IMAS</t>
  </si>
  <si>
    <t>III Convocatoria 
2015</t>
  </si>
  <si>
    <t>IV Convocatoria
2016</t>
  </si>
  <si>
    <t>VI Convocatoria 
2017-II</t>
  </si>
  <si>
    <t>V Convocatoria 2017
I Upala</t>
  </si>
  <si>
    <t>1 Cantidad de mujeres atendidas por  terapia fisica, psicología, legal, Empresariedad, Pobreza, capacitación,  por región y cantón</t>
  </si>
  <si>
    <t>2 Cantidad de grupos socioeducativo por violencia en cada región</t>
  </si>
  <si>
    <t>3 Presupuestos invertidos para atención por Región</t>
  </si>
  <si>
    <t xml:space="preserve">4 Cantidad de atenciones por  asesoría e información a mujeres por regional y cantón </t>
  </si>
  <si>
    <t xml:space="preserve">5, Cantidad de representaciones legales por región y cantón </t>
  </si>
  <si>
    <t xml:space="preserve">6 Cantidad de grupo de apoyo por Región </t>
  </si>
  <si>
    <t>7. Ayuda económica a través del Pago de Transportes</t>
  </si>
  <si>
    <t>8 Número de Mujeres Atendidas en Violencia por Cantón y Región</t>
  </si>
  <si>
    <t xml:space="preserve">1. Regional </t>
  </si>
  <si>
    <t>Pago Transporte</t>
  </si>
  <si>
    <t>Pago de Alimentación</t>
  </si>
  <si>
    <t xml:space="preserve">2. Regional </t>
  </si>
  <si>
    <t xml:space="preserve">3. Regional </t>
  </si>
  <si>
    <t xml:space="preserve">4. Regional </t>
  </si>
  <si>
    <t xml:space="preserve">5. Regional </t>
  </si>
  <si>
    <t xml:space="preserve">6. Regional </t>
  </si>
  <si>
    <t xml:space="preserve">Nombre y Apellidos </t>
  </si>
  <si>
    <t xml:space="preserve">Monto de inconsistencia. </t>
  </si>
  <si>
    <t xml:space="preserve">Cedula </t>
  </si>
  <si>
    <t>50. Lista de Morosidad</t>
  </si>
  <si>
    <t>Cantidad de Me encanta</t>
  </si>
  <si>
    <t>Exteriores</t>
  </si>
  <si>
    <t>(Filtro y Orden,  significado del símbolo)</t>
  </si>
  <si>
    <t>2015…</t>
  </si>
  <si>
    <t>Regionales</t>
  </si>
  <si>
    <t xml:space="preserve">Jefaturas </t>
  </si>
  <si>
    <t>No Indica</t>
  </si>
  <si>
    <t xml:space="preserve">Detalle arriba en la parte de Regionales </t>
  </si>
  <si>
    <t>Dataset</t>
  </si>
  <si>
    <t>Resumen de Datasets recopilados en el Taller de Expedición el 20 de setiembre del 2018</t>
  </si>
  <si>
    <t>Datos del personal,  remuneraciones, licencias, anualidades, extras, carrera profesional , slario base, renta, aumentos, concursos, capacitaciones, escolaridad.</t>
  </si>
  <si>
    <t>Unidades Regionales (MAPA INICIAL QUE MUESTRA LAS REGIONES )</t>
  </si>
  <si>
    <t xml:space="preserve">8. Regional </t>
  </si>
  <si>
    <t>Galerías</t>
  </si>
  <si>
    <t>Feria</t>
  </si>
  <si>
    <t>Boletines</t>
  </si>
  <si>
    <t>Publicaciones</t>
  </si>
  <si>
    <t>Ejemplo:</t>
  </si>
  <si>
    <t xml:space="preserve">34. Regionales </t>
  </si>
  <si>
    <t>Datasets Grupo 5 Comunicación y prensa</t>
  </si>
  <si>
    <t>Datasets Grupo 7 Delegación de la Mujer</t>
  </si>
  <si>
    <t xml:space="preserve">36
Mismo que el 46 </t>
  </si>
  <si>
    <t>46 
Mismo que el 36</t>
  </si>
  <si>
    <t>Aprobado por la Comisión Institucional de transparencia y Datos Abiertos</t>
  </si>
  <si>
    <t>Proyectos aprobados Grupales</t>
  </si>
  <si>
    <t>Proyectos aprobados individuales</t>
  </si>
  <si>
    <t>52. Proyectos recibidos vrs proyectos beneficiados</t>
  </si>
  <si>
    <t>Región / Categoria</t>
  </si>
  <si>
    <t>Proyectos rec ibidos</t>
  </si>
  <si>
    <t>Proyectos ganadores</t>
  </si>
  <si>
    <t>Total organizaciones de defensa</t>
  </si>
  <si>
    <t xml:space="preserve">53. Proyectos por cantón </t>
  </si>
  <si>
    <t>Año A</t>
  </si>
  <si>
    <t>Año B</t>
  </si>
  <si>
    <t>Año C</t>
  </si>
  <si>
    <t>Cantones</t>
  </si>
  <si>
    <t xml:space="preserve">Proyectos ganadores </t>
  </si>
  <si>
    <t>Liquidaciones / categoria</t>
  </si>
  <si>
    <t>Liquidaciones completas</t>
  </si>
  <si>
    <t>Liquidaciones incompletas</t>
  </si>
  <si>
    <t xml:space="preserve">Liquidaciones no realizadas </t>
  </si>
  <si>
    <t>55. Monto por Año</t>
  </si>
  <si>
    <t>Años 1  Montos financiados</t>
  </si>
  <si>
    <t>Año 2 Monto Financiado</t>
  </si>
  <si>
    <t>Año 3 Monto Financiado</t>
  </si>
  <si>
    <t>56. Promedio asignado por empresa</t>
  </si>
  <si>
    <t>Año 1, Año 2, Año 3</t>
  </si>
  <si>
    <t>Monto promedio proyectos indiviales</t>
  </si>
  <si>
    <t>Monto promedio proyectos grupales</t>
  </si>
  <si>
    <t>Monto promedio proyectos organización defenza de derechos</t>
  </si>
  <si>
    <t>57. Cantidad de Mujeres visitadas por región</t>
  </si>
  <si>
    <t>Regional</t>
  </si>
  <si>
    <t>Año 1 Cantidad de mujeres visitadas</t>
  </si>
  <si>
    <t>Año 2 Cantidad de mujeres visitadas</t>
  </si>
  <si>
    <t>Año 3 Cantidad de mujeres visitadas</t>
  </si>
  <si>
    <t>58. % Diversidad Etnica y Edad</t>
  </si>
  <si>
    <t>Mujeres atendidas Etnia y Edad</t>
  </si>
  <si>
    <t>Año 1</t>
  </si>
  <si>
    <t>Año 2</t>
  </si>
  <si>
    <t xml:space="preserve">59. Integrantes de los comites seleccionados </t>
  </si>
  <si>
    <t>Orgnanos / Categoria</t>
  </si>
  <si>
    <t xml:space="preserve">Nombres </t>
  </si>
  <si>
    <t xml:space="preserve">Aprobado Se recomienda crear una sección en Desarrollo Regional para todo el tema completo. </t>
  </si>
  <si>
    <t>51. Porcentaje de proyectos grupales e individuales</t>
  </si>
  <si>
    <t>54. Estado de las liquidaciones de compra</t>
  </si>
  <si>
    <t>60. Lista de Beneficiarias y monto</t>
  </si>
  <si>
    <t xml:space="preserve">50 al 60 </t>
  </si>
  <si>
    <t xml:space="preserve">Información sobre la gestión de FOMUJERES en  las Regionales </t>
  </si>
  <si>
    <t>Materiales</t>
  </si>
  <si>
    <t>Actividades (conmemorativas, otras)</t>
  </si>
  <si>
    <t>2.Rendición de Cuentas, Finanzas Públicas</t>
  </si>
  <si>
    <t>4. Estadisticas y registros del sector</t>
  </si>
  <si>
    <t xml:space="preserve">Crear espacio en sitio web en la sección Desarrollo Regional </t>
  </si>
  <si>
    <t>1. Información Institucional, Descripción de funciones</t>
  </si>
  <si>
    <t xml:space="preserve">1. Acceso a la información, Personal </t>
  </si>
  <si>
    <t xml:space="preserve">1. Acceso a la información, Servicios </t>
  </si>
  <si>
    <t>4 Estadisticas</t>
  </si>
  <si>
    <t>1. Acceso  a la información, Asesoría Legal</t>
  </si>
  <si>
    <t>3. participiación ciudadana, mecanismos de participación ciudadana</t>
  </si>
  <si>
    <t>3. participiación ciudadana, Contraloria de servicios</t>
  </si>
  <si>
    <t>2. Rendicion cuentas, Inofrmes Insittucionales</t>
  </si>
  <si>
    <t>Ubicar en el espacio de Ciudadanía como parte de la información de trabajo de la sección del sitio</t>
  </si>
  <si>
    <t>1. Acceso a la información,Contratación Administrativa</t>
  </si>
  <si>
    <t xml:space="preserve">1. Accesos a la información, Bienes y Gastos </t>
  </si>
  <si>
    <t xml:space="preserve">1. Accesos a la inofrmación, Bienes y Gastos </t>
  </si>
  <si>
    <t>1. Acceso a la informaciòn</t>
  </si>
  <si>
    <t>Empresas según programas recibidos en empresariedad por categoría, mercado, nivel de formalización</t>
  </si>
  <si>
    <t xml:space="preserve">información de  Desarrollo Regional </t>
  </si>
  <si>
    <t xml:space="preserve">“Estudio, diseño y construcción de la sede Central del Instituto Nacional de las Mujeres (INAMU) en el Distrito de Zapote. </t>
  </si>
  <si>
    <t xml:space="preserve">INAMU-01-2017 INAMU-UNOPS </t>
  </si>
  <si>
    <t xml:space="preserve">Estudio, diseño, construcción y remodelación  de la sede del CEAAM Caribe del Instituto Nacional de las Mujeres (INAMU) en el Distrito Primero Limón. </t>
  </si>
  <si>
    <t xml:space="preserve">INAMU-04-2018 Construcción y remodelación CEAAM Caribe. </t>
  </si>
  <si>
    <t>“Estudio, diseño y construcción de la sede del Instituto Nacional de las Mujeres, en el Distrito Primero, el Roble de Puntarenas”</t>
  </si>
  <si>
    <t xml:space="preserve">INAMU-05-2018 Construcción sede Regional Pacifico Central. </t>
  </si>
  <si>
    <t xml:space="preserve">“Estudio, diseño y construcción de la sede del Instituto Nacional de las Mujeres, en el Distrito Primero, Cantón Central de Limón. </t>
  </si>
  <si>
    <t xml:space="preserve">INAMU-06-2018 Construcción sede Regional Huetar Caribe. </t>
  </si>
  <si>
    <t xml:space="preserve">ID Proyecto  </t>
  </si>
  <si>
    <t>Proyecto Descripción</t>
  </si>
  <si>
    <t>Contratación Directa con  órganismo Internacional (UNOPS)</t>
  </si>
  <si>
    <t>Licitación Pública</t>
  </si>
  <si>
    <t xml:space="preserve">Diseñar y construir la Sede de la Unidad Regional Huetar Caribe del INAMU en el Cantón Central de la Provincia de Limón, para la atención, capacitación y asesoría de las personas usuarias. </t>
  </si>
  <si>
    <t>Diseñar, remodelar y construir la infraestructura del CEAAM Caribe de manera que facilite la atención integral y de calidad para las mujeres, sus hijas e hijos afectados por la violencia contra las mujeres.</t>
  </si>
  <si>
    <t xml:space="preserve">Diseñar y construir la Sede de la Unidad Regional Pacífico Central del INAMU en el Roble de la Provincia de Puntarenas, para la atención, capacitación y asesoría de las personas usuarias. </t>
  </si>
  <si>
    <t xml:space="preserve">Recursos de Superávit </t>
  </si>
  <si>
    <t>Plazo estimada ejecución</t>
  </si>
  <si>
    <t xml:space="preserve">68 meses, Orden de inicio 6/5/2017. </t>
  </si>
  <si>
    <t xml:space="preserve">Dirección Administrativa Financiera </t>
  </si>
  <si>
    <t xml:space="preserve">Orden de inicio 16 de enero del 2019, 24 meses </t>
  </si>
  <si>
    <t>Estado actual, nivel de avance % al 30 de enero del 2019</t>
  </si>
  <si>
    <t xml:space="preserve">Diseñar y construir las oficinas centrales del  Instituto Nacional de las mujeres en el Disitrito de Zapote, Provincia San José para optimizar los servicios que brinda la Institución </t>
  </si>
  <si>
    <t xml:space="preserve">III desembolso por $ 2.752.293,58 Presupuestariamente el proyecto alcanzaria al 2019 una ejecución de: 73% por la modalidad de contratación. </t>
  </si>
  <si>
    <t>DIRECCION ADMINISTRATIVA FINANCIERA</t>
  </si>
  <si>
    <t>PROYECTOS DE INVERSION PUBLICA EN INFRAESTRUCTURA</t>
  </si>
  <si>
    <t>PERIODO 2019-2023</t>
  </si>
  <si>
    <t>Monto total estimado en el presupuesto 2019</t>
  </si>
  <si>
    <t>% Meta anual que se espera alcanzar periodo presupuestario 2019</t>
  </si>
  <si>
    <t>Ejecución en el año 2020</t>
  </si>
  <si>
    <t xml:space="preserve">ejecución en el año 2020 </t>
  </si>
  <si>
    <t>Avance de obras:7.78% Avance de desembolsos a nivel de presupuesto por tipo de contrato.</t>
  </si>
  <si>
    <r>
      <rPr>
        <b/>
        <sz val="11"/>
        <color rgb="FF000000"/>
        <rFont val="Arial Narrow"/>
        <family val="2"/>
      </rPr>
      <t>Fuente</t>
    </r>
    <r>
      <rPr>
        <sz val="11"/>
        <color rgb="FF000000"/>
        <rFont val="Arial Narrow"/>
        <family val="2"/>
      </rPr>
      <t>: Dirección Administrativa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</si>
</sst>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-[$$-409]* #,##0_ ;_-[$$-409]* \-#,##0\ ;_-[$$-409]* &quot;-&quot;_ ;_-@_ "/>
    <numFmt numFmtId="166" formatCode="&quot;₡&quot;#,##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C5591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21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0" xfId="0" applyAlignment="1">
      <alignment horizontal="left" vertical="center"/>
    </xf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9" xfId="0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6" borderId="3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7" borderId="5" xfId="0" applyFill="1" applyBorder="1"/>
    <xf numFmtId="0" fontId="0" fillId="7" borderId="11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0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2" xfId="0" applyFill="1" applyBorder="1"/>
    <xf numFmtId="0" fontId="0" fillId="7" borderId="10" xfId="0" applyFill="1" applyBorder="1"/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5" xfId="0" applyFill="1" applyBorder="1"/>
    <xf numFmtId="0" fontId="0" fillId="8" borderId="11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0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12" xfId="0" applyFill="1" applyBorder="1"/>
    <xf numFmtId="0" fontId="0" fillId="8" borderId="10" xfId="0" applyFill="1" applyBorder="1"/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0" xfId="0" applyBorder="1" applyAlignment="1">
      <alignment wrapText="1"/>
    </xf>
    <xf numFmtId="0" fontId="0" fillId="9" borderId="17" xfId="0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10" borderId="19" xfId="0" applyFill="1" applyBorder="1" applyAlignment="1">
      <alignment wrapText="1"/>
    </xf>
    <xf numFmtId="0" fontId="0" fillId="10" borderId="1" xfId="0" applyFill="1" applyBorder="1"/>
    <xf numFmtId="0" fontId="0" fillId="10" borderId="1" xfId="0" applyFill="1" applyBorder="1" applyAlignment="1">
      <alignment wrapText="1"/>
    </xf>
    <xf numFmtId="0" fontId="0" fillId="11" borderId="19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11" borderId="18" xfId="0" applyFill="1" applyBorder="1" applyAlignment="1">
      <alignment wrapText="1"/>
    </xf>
    <xf numFmtId="0" fontId="0" fillId="0" borderId="3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12" borderId="11" xfId="0" applyFont="1" applyFill="1" applyBorder="1" applyAlignment="1">
      <alignment horizontal="center"/>
    </xf>
    <xf numFmtId="0" fontId="5" fillId="12" borderId="11" xfId="0" applyFont="1" applyFill="1" applyBorder="1" applyAlignment="1">
      <alignment horizontal="justify"/>
    </xf>
    <xf numFmtId="0" fontId="5" fillId="12" borderId="6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/>
    </xf>
    <xf numFmtId="0" fontId="0" fillId="0" borderId="0" xfId="0" applyAlignment="1">
      <alignment horizontal="justify"/>
    </xf>
    <xf numFmtId="0" fontId="5" fillId="12" borderId="12" xfId="0" applyFont="1" applyFill="1" applyBorder="1" applyAlignment="1">
      <alignment horizontal="justify"/>
    </xf>
    <xf numFmtId="0" fontId="5" fillId="12" borderId="10" xfId="0" applyFont="1" applyFill="1" applyBorder="1" applyAlignment="1">
      <alignment horizontal="justify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4" fillId="14" borderId="1" xfId="0" applyFont="1" applyFill="1" applyBorder="1"/>
    <xf numFmtId="0" fontId="4" fillId="14" borderId="18" xfId="0" applyFont="1" applyFill="1" applyBorder="1"/>
    <xf numFmtId="0" fontId="0" fillId="13" borderId="0" xfId="0" applyFill="1" applyAlignment="1">
      <alignment horizontal="center"/>
    </xf>
    <xf numFmtId="0" fontId="0" fillId="3" borderId="1" xfId="0" applyFill="1" applyBorder="1" applyAlignment="1">
      <alignment horizontal="justify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7" xfId="0" applyFill="1" applyBorder="1"/>
    <xf numFmtId="0" fontId="0" fillId="0" borderId="21" xfId="0" applyFill="1" applyBorder="1"/>
    <xf numFmtId="0" fontId="0" fillId="0" borderId="1" xfId="0" applyFill="1" applyBorder="1" applyAlignment="1">
      <alignment wrapText="1"/>
    </xf>
    <xf numFmtId="0" fontId="0" fillId="4" borderId="0" xfId="0" applyFill="1"/>
    <xf numFmtId="0" fontId="0" fillId="3" borderId="0" xfId="0" applyFill="1"/>
    <xf numFmtId="0" fontId="1" fillId="3" borderId="1" xfId="0" applyFont="1" applyFill="1" applyBorder="1"/>
    <xf numFmtId="0" fontId="0" fillId="5" borderId="0" xfId="0" applyFill="1"/>
    <xf numFmtId="0" fontId="0" fillId="0" borderId="1" xfId="0" applyBorder="1" applyAlignment="1">
      <alignment horizontal="justify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0" fillId="13" borderId="0" xfId="0" applyFill="1" applyAlignment="1">
      <alignment horizontal="justify"/>
    </xf>
    <xf numFmtId="0" fontId="0" fillId="5" borderId="0" xfId="0" applyFill="1" applyAlignment="1">
      <alignment horizontal="justify"/>
    </xf>
    <xf numFmtId="0" fontId="0" fillId="0" borderId="0" xfId="0" applyFill="1" applyAlignment="1">
      <alignment wrapText="1"/>
    </xf>
    <xf numFmtId="0" fontId="0" fillId="16" borderId="1" xfId="0" applyFill="1" applyBorder="1"/>
    <xf numFmtId="0" fontId="0" fillId="16" borderId="0" xfId="0" applyFill="1" applyAlignment="1">
      <alignment horizontal="justify"/>
    </xf>
    <xf numFmtId="0" fontId="4" fillId="14" borderId="0" xfId="0" applyFont="1" applyFill="1" applyAlignment="1">
      <alignment horizontal="justify"/>
    </xf>
    <xf numFmtId="0" fontId="6" fillId="14" borderId="1" xfId="0" applyFont="1" applyFill="1" applyBorder="1"/>
    <xf numFmtId="0" fontId="2" fillId="14" borderId="1" xfId="0" applyFont="1" applyFill="1" applyBorder="1"/>
    <xf numFmtId="0" fontId="1" fillId="16" borderId="1" xfId="0" applyFont="1" applyFill="1" applyBorder="1" applyAlignment="1">
      <alignment horizontal="justify"/>
    </xf>
    <xf numFmtId="0" fontId="0" fillId="16" borderId="0" xfId="0" applyFill="1"/>
    <xf numFmtId="0" fontId="1" fillId="16" borderId="0" xfId="0" applyFont="1" applyFill="1" applyAlignment="1">
      <alignment horizontal="justify"/>
    </xf>
    <xf numFmtId="0" fontId="1" fillId="16" borderId="0" xfId="0" applyFont="1" applyFill="1"/>
    <xf numFmtId="0" fontId="0" fillId="3" borderId="0" xfId="0" applyFill="1" applyAlignment="1">
      <alignment horizontal="justify"/>
    </xf>
    <xf numFmtId="0" fontId="0" fillId="0" borderId="0" xfId="0" applyFill="1" applyBorder="1" applyAlignment="1">
      <alignment horizontal="justify"/>
    </xf>
    <xf numFmtId="0" fontId="0" fillId="3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16" borderId="0" xfId="0" applyFill="1" applyBorder="1"/>
    <xf numFmtId="0" fontId="0" fillId="3" borderId="0" xfId="0" applyFill="1" applyBorder="1"/>
    <xf numFmtId="0" fontId="0" fillId="16" borderId="0" xfId="0" applyFill="1" applyBorder="1" applyAlignment="1">
      <alignment vertical="center" wrapText="1"/>
    </xf>
    <xf numFmtId="0" fontId="0" fillId="16" borderId="0" xfId="0" applyFill="1" applyBorder="1" applyAlignment="1">
      <alignment vertical="center"/>
    </xf>
    <xf numFmtId="0" fontId="0" fillId="0" borderId="0" xfId="0" applyAlignment="1">
      <alignment horizontal="justify" vertical="center"/>
    </xf>
    <xf numFmtId="0" fontId="0" fillId="16" borderId="0" xfId="0" applyFill="1" applyAlignment="1">
      <alignment vertical="center"/>
    </xf>
    <xf numFmtId="0" fontId="0" fillId="16" borderId="0" xfId="0" applyFill="1" applyAlignment="1">
      <alignment horizontal="justify" vertical="center"/>
    </xf>
    <xf numFmtId="0" fontId="8" fillId="16" borderId="0" xfId="0" applyFont="1" applyFill="1" applyAlignment="1">
      <alignment horizontal="justify" vertical="center"/>
    </xf>
    <xf numFmtId="0" fontId="8" fillId="16" borderId="0" xfId="0" applyFont="1" applyFill="1" applyAlignment="1">
      <alignment vertical="center"/>
    </xf>
    <xf numFmtId="0" fontId="10" fillId="18" borderId="19" xfId="0" applyFont="1" applyFill="1" applyBorder="1" applyAlignment="1">
      <alignment vertical="center" wrapText="1"/>
    </xf>
    <xf numFmtId="0" fontId="10" fillId="18" borderId="1" xfId="0" applyFont="1" applyFill="1" applyBorder="1" applyAlignment="1">
      <alignment vertical="center" wrapText="1"/>
    </xf>
    <xf numFmtId="0" fontId="10" fillId="18" borderId="18" xfId="0" applyFont="1" applyFill="1" applyBorder="1" applyAlignment="1">
      <alignment vertical="center" wrapText="1"/>
    </xf>
    <xf numFmtId="0" fontId="10" fillId="0" borderId="29" xfId="0" applyFont="1" applyBorder="1" applyAlignment="1"/>
    <xf numFmtId="0" fontId="10" fillId="0" borderId="14" xfId="0" applyFont="1" applyBorder="1" applyAlignment="1"/>
    <xf numFmtId="0" fontId="10" fillId="0" borderId="20" xfId="0" applyFont="1" applyBorder="1" applyAlignment="1"/>
    <xf numFmtId="0" fontId="10" fillId="19" borderId="24" xfId="0" applyFont="1" applyFill="1" applyBorder="1" applyAlignment="1">
      <alignment vertical="center" wrapText="1"/>
    </xf>
    <xf numFmtId="0" fontId="10" fillId="19" borderId="23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1" fillId="5" borderId="0" xfId="0" applyFont="1" applyFill="1" applyAlignment="1">
      <alignment horizontal="justify"/>
    </xf>
    <xf numFmtId="0" fontId="1" fillId="0" borderId="0" xfId="0" applyFont="1" applyAlignment="1">
      <alignment horizontal="justify"/>
    </xf>
    <xf numFmtId="0" fontId="1" fillId="3" borderId="0" xfId="0" applyFont="1" applyFill="1" applyAlignment="1">
      <alignment horizontal="justify"/>
    </xf>
    <xf numFmtId="0" fontId="1" fillId="0" borderId="0" xfId="0" applyFont="1"/>
    <xf numFmtId="0" fontId="1" fillId="3" borderId="0" xfId="0" applyFont="1" applyFill="1"/>
    <xf numFmtId="0" fontId="0" fillId="0" borderId="1" xfId="0" applyFill="1" applyBorder="1" applyAlignment="1">
      <alignment horizontal="justify"/>
    </xf>
    <xf numFmtId="0" fontId="5" fillId="12" borderId="5" xfId="0" applyFont="1" applyFill="1" applyBorder="1" applyAlignment="1">
      <alignment horizontal="justify"/>
    </xf>
    <xf numFmtId="0" fontId="5" fillId="12" borderId="9" xfId="0" applyFont="1" applyFill="1" applyBorder="1" applyAlignment="1">
      <alignment horizontal="justify" wrapText="1"/>
    </xf>
    <xf numFmtId="0" fontId="5" fillId="14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0" fillId="13" borderId="8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7" xfId="0" applyFill="1" applyBorder="1" applyAlignment="1">
      <alignment wrapText="1"/>
    </xf>
    <xf numFmtId="0" fontId="0" fillId="0" borderId="21" xfId="0" applyFill="1" applyBorder="1" applyAlignment="1">
      <alignment wrapText="1"/>
    </xf>
    <xf numFmtId="0" fontId="0" fillId="16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wrapText="1"/>
    </xf>
    <xf numFmtId="0" fontId="0" fillId="0" borderId="1" xfId="0" applyBorder="1" applyAlignment="1">
      <alignment horizontal="justify" wrapText="1"/>
    </xf>
    <xf numFmtId="0" fontId="0" fillId="0" borderId="1" xfId="0" applyFill="1" applyBorder="1" applyAlignment="1">
      <alignment horizontal="justify" wrapText="1"/>
    </xf>
    <xf numFmtId="0" fontId="8" fillId="16" borderId="0" xfId="0" applyFont="1" applyFill="1" applyAlignment="1">
      <alignment horizontal="center" vertical="center"/>
    </xf>
    <xf numFmtId="0" fontId="8" fillId="16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0" fillId="13" borderId="1" xfId="0" applyFill="1" applyBorder="1" applyAlignment="1">
      <alignment horizontal="justify"/>
    </xf>
    <xf numFmtId="0" fontId="0" fillId="13" borderId="1" xfId="0" applyFill="1" applyBorder="1"/>
    <xf numFmtId="0" fontId="0" fillId="0" borderId="0" xfId="0" applyFill="1" applyAlignment="1">
      <alignment horizontal="left" vertical="center"/>
    </xf>
    <xf numFmtId="0" fontId="0" fillId="20" borderId="1" xfId="0" applyFill="1" applyBorder="1" applyAlignment="1">
      <alignment horizontal="left" vertical="center" wrapText="1"/>
    </xf>
    <xf numFmtId="0" fontId="15" fillId="20" borderId="1" xfId="0" applyFont="1" applyFill="1" applyBorder="1" applyAlignment="1">
      <alignment horizontal="left" vertical="center" wrapText="1" readingOrder="1"/>
    </xf>
    <xf numFmtId="0" fontId="16" fillId="0" borderId="1" xfId="0" applyFont="1" applyBorder="1" applyAlignment="1">
      <alignment wrapText="1"/>
    </xf>
    <xf numFmtId="165" fontId="0" fillId="20" borderId="1" xfId="1" applyNumberFormat="1" applyFont="1" applyFill="1" applyBorder="1" applyAlignment="1">
      <alignment horizontal="left" vertical="center"/>
    </xf>
    <xf numFmtId="166" fontId="0" fillId="20" borderId="1" xfId="0" applyNumberFormat="1" applyFill="1" applyBorder="1" applyAlignment="1">
      <alignment horizontal="left" vertical="center"/>
    </xf>
    <xf numFmtId="9" fontId="0" fillId="20" borderId="1" xfId="0" applyNumberForma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0" fillId="20" borderId="0" xfId="0" applyFill="1"/>
    <xf numFmtId="0" fontId="1" fillId="20" borderId="1" xfId="0" applyFont="1" applyFill="1" applyBorder="1" applyAlignment="1">
      <alignment horizontal="left" vertical="center" wrapText="1"/>
    </xf>
    <xf numFmtId="0" fontId="1" fillId="20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0" fillId="1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0" fontId="4" fillId="14" borderId="2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17" borderId="28" xfId="0" applyFont="1" applyFill="1" applyBorder="1" applyAlignment="1">
      <alignment horizontal="center" vertical="center"/>
    </xf>
    <xf numFmtId="0" fontId="9" fillId="17" borderId="15" xfId="0" applyFont="1" applyFill="1" applyBorder="1" applyAlignment="1">
      <alignment horizontal="center" vertical="center"/>
    </xf>
    <xf numFmtId="0" fontId="9" fillId="17" borderId="16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16" borderId="1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0" fillId="20" borderId="1" xfId="0" applyFill="1" applyBorder="1" applyAlignment="1">
      <alignment horizontal="left" vertical="center"/>
    </xf>
    <xf numFmtId="0" fontId="15" fillId="20" borderId="3" xfId="0" applyFont="1" applyFill="1" applyBorder="1" applyAlignment="1">
      <alignment horizontal="left" vertical="center" wrapText="1" readingOrder="1"/>
    </xf>
    <xf numFmtId="0" fontId="15" fillId="20" borderId="14" xfId="0" applyFont="1" applyFill="1" applyBorder="1" applyAlignment="1">
      <alignment horizontal="left" vertical="center" wrapText="1" readingOrder="1"/>
    </xf>
    <xf numFmtId="0" fontId="15" fillId="20" borderId="13" xfId="0" applyFont="1" applyFill="1" applyBorder="1" applyAlignment="1">
      <alignment horizontal="left" vertical="center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746532</xdr:colOff>
      <xdr:row>2</xdr:row>
      <xdr:rowOff>5133</xdr:rowOff>
    </xdr:from>
    <xdr:to>
      <xdr:col>11</xdr:col>
      <xdr:colOff>619621</xdr:colOff>
      <xdr:row>7</xdr:row>
      <xdr:rowOff>153999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DF5D9F9-61D5-4204-824A-65F8BC58C927}"/>
            </a:ext>
          </a:extLst>
        </xdr:cNvPr>
        <xdr:cNvGrpSpPr/>
      </xdr:nvGrpSpPr>
      <xdr:grpSpPr>
        <a:xfrm>
          <a:off x="8567615" y="1306883"/>
          <a:ext cx="4519173" cy="2466616"/>
          <a:chOff x="4564673" y="1778248"/>
          <a:chExt cx="3620402" cy="227611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326DBE8-A404-4F8B-947F-CE0039AB67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564673" y="1778248"/>
            <a:ext cx="3620402" cy="2276117"/>
          </a:xfrm>
          <a:prstGeom prst="rect">
            <a:avLst/>
          </a:prstGeom>
        </xdr:spPr>
      </xdr:pic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E06DF630-20AC-4188-8DBE-52803CA48092}"/>
              </a:ext>
            </a:extLst>
          </xdr:cNvPr>
          <xdr:cNvSpPr txBox="1"/>
        </xdr:nvSpPr>
        <xdr:spPr>
          <a:xfrm>
            <a:off x="5678365" y="2491154"/>
            <a:ext cx="1443405" cy="89388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R" sz="1100"/>
              <a:t>Atención, Asesoría</a:t>
            </a:r>
            <a:r>
              <a:rPr lang="es-CR" sz="1100" baseline="0"/>
              <a:t> e información en unidades Regionales </a:t>
            </a:r>
            <a:endParaRPr lang="es-C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opLeftCell="A7" zoomScale="90" zoomScaleNormal="90" workbookViewId="0">
      <selection activeCell="D40" sqref="D40"/>
    </sheetView>
  </sheetViews>
  <sheetFormatPr baseColWidth="10" defaultRowHeight="15" x14ac:dyDescent="0.25"/>
  <cols>
    <col min="1" max="1" width="10" style="64" customWidth="1"/>
    <col min="2" max="2" width="24.42578125" style="64" customWidth="1"/>
    <col min="3" max="3" width="25.7109375" customWidth="1"/>
    <col min="4" max="4" width="20.7109375" style="64" customWidth="1"/>
    <col min="5" max="5" width="44.85546875" style="64" customWidth="1"/>
    <col min="6" max="6" width="15" customWidth="1"/>
    <col min="7" max="7" width="40.28515625" style="64" customWidth="1"/>
    <col min="8" max="8" width="34" style="64" customWidth="1"/>
  </cols>
  <sheetData>
    <row r="1" spans="1:8" ht="21" x14ac:dyDescent="0.35">
      <c r="A1" s="177" t="s">
        <v>499</v>
      </c>
      <c r="B1" s="177"/>
      <c r="C1" s="177"/>
      <c r="D1" s="177"/>
      <c r="E1" s="177"/>
      <c r="F1" s="177"/>
      <c r="G1" s="177"/>
      <c r="H1" s="177"/>
    </row>
    <row r="2" spans="1:8" ht="31.5" x14ac:dyDescent="0.25">
      <c r="A2" s="136" t="s">
        <v>184</v>
      </c>
      <c r="B2" s="136" t="s">
        <v>170</v>
      </c>
      <c r="C2" s="60" t="s">
        <v>171</v>
      </c>
      <c r="D2" s="61" t="s">
        <v>172</v>
      </c>
      <c r="E2" s="60" t="s">
        <v>173</v>
      </c>
      <c r="F2" s="60" t="s">
        <v>178</v>
      </c>
      <c r="G2" s="61" t="s">
        <v>181</v>
      </c>
      <c r="H2" s="62" t="s">
        <v>174</v>
      </c>
    </row>
    <row r="3" spans="1:8" ht="47.25" x14ac:dyDescent="0.25">
      <c r="A3" s="137" t="s">
        <v>498</v>
      </c>
      <c r="B3" s="137" t="s">
        <v>175</v>
      </c>
      <c r="C3" s="63"/>
      <c r="D3" s="65"/>
      <c r="E3" s="65"/>
      <c r="F3" s="63" t="s">
        <v>179</v>
      </c>
      <c r="G3" s="65"/>
      <c r="H3" s="66"/>
    </row>
    <row r="4" spans="1:8" ht="45" x14ac:dyDescent="0.25">
      <c r="A4" s="88">
        <v>1</v>
      </c>
      <c r="B4" s="88" t="s">
        <v>560</v>
      </c>
      <c r="C4" s="1" t="s">
        <v>176</v>
      </c>
      <c r="D4" s="88" t="s">
        <v>177</v>
      </c>
      <c r="E4" s="88" t="s">
        <v>183</v>
      </c>
      <c r="F4" s="1" t="s">
        <v>180</v>
      </c>
      <c r="G4" s="88" t="s">
        <v>185</v>
      </c>
      <c r="H4" s="88" t="s">
        <v>513</v>
      </c>
    </row>
    <row r="5" spans="1:8" ht="60" x14ac:dyDescent="0.25">
      <c r="A5" s="88">
        <v>2</v>
      </c>
      <c r="B5" s="88" t="s">
        <v>560</v>
      </c>
      <c r="C5" s="1" t="s">
        <v>176</v>
      </c>
      <c r="D5" s="88" t="s">
        <v>177</v>
      </c>
      <c r="E5" s="88" t="s">
        <v>186</v>
      </c>
      <c r="F5" s="1" t="s">
        <v>180</v>
      </c>
      <c r="G5" s="88" t="s">
        <v>182</v>
      </c>
      <c r="H5" s="88" t="s">
        <v>513</v>
      </c>
    </row>
    <row r="6" spans="1:8" ht="60" x14ac:dyDescent="0.25">
      <c r="A6" s="88">
        <v>3</v>
      </c>
      <c r="B6" s="88" t="s">
        <v>560</v>
      </c>
      <c r="C6" s="1" t="s">
        <v>176</v>
      </c>
      <c r="D6" s="88" t="s">
        <v>187</v>
      </c>
      <c r="E6" s="88" t="s">
        <v>188</v>
      </c>
      <c r="F6" s="1" t="s">
        <v>180</v>
      </c>
      <c r="G6" s="88" t="s">
        <v>189</v>
      </c>
      <c r="H6" s="88" t="s">
        <v>513</v>
      </c>
    </row>
    <row r="7" spans="1:8" ht="54" customHeight="1" x14ac:dyDescent="0.25">
      <c r="A7" s="88">
        <v>4</v>
      </c>
      <c r="B7" s="88" t="s">
        <v>560</v>
      </c>
      <c r="C7" s="1" t="s">
        <v>176</v>
      </c>
      <c r="D7" s="88" t="s">
        <v>190</v>
      </c>
      <c r="E7" s="88" t="s">
        <v>191</v>
      </c>
      <c r="F7" s="1" t="s">
        <v>192</v>
      </c>
      <c r="G7" s="88" t="s">
        <v>193</v>
      </c>
      <c r="H7" s="88" t="s">
        <v>513</v>
      </c>
    </row>
    <row r="8" spans="1:8" ht="67.5" customHeight="1" x14ac:dyDescent="0.25">
      <c r="A8" s="88">
        <v>5</v>
      </c>
      <c r="B8" s="88" t="s">
        <v>561</v>
      </c>
      <c r="C8" s="1" t="s">
        <v>199</v>
      </c>
      <c r="D8" s="88" t="s">
        <v>200</v>
      </c>
      <c r="E8" s="88" t="s">
        <v>201</v>
      </c>
      <c r="F8" s="1" t="s">
        <v>202</v>
      </c>
      <c r="G8" s="88" t="s">
        <v>203</v>
      </c>
      <c r="H8" s="88" t="s">
        <v>513</v>
      </c>
    </row>
    <row r="9" spans="1:8" ht="45" x14ac:dyDescent="0.25">
      <c r="A9" s="88">
        <v>6</v>
      </c>
      <c r="B9" s="88" t="s">
        <v>562</v>
      </c>
      <c r="C9" s="1" t="s">
        <v>206</v>
      </c>
      <c r="D9" s="88" t="s">
        <v>207</v>
      </c>
      <c r="E9" s="88" t="s">
        <v>208</v>
      </c>
      <c r="F9" s="1" t="s">
        <v>209</v>
      </c>
      <c r="G9" s="88" t="s">
        <v>210</v>
      </c>
      <c r="H9" s="88" t="s">
        <v>552</v>
      </c>
    </row>
    <row r="10" spans="1:8" ht="52.5" customHeight="1" x14ac:dyDescent="0.25">
      <c r="A10" s="88" t="s">
        <v>284</v>
      </c>
      <c r="B10" s="88" t="s">
        <v>562</v>
      </c>
      <c r="C10" s="1" t="s">
        <v>206</v>
      </c>
      <c r="D10" s="88" t="s">
        <v>214</v>
      </c>
      <c r="E10" s="88" t="s">
        <v>211</v>
      </c>
      <c r="F10" s="1" t="s">
        <v>209</v>
      </c>
      <c r="G10" s="88" t="s">
        <v>212</v>
      </c>
      <c r="H10" s="88" t="s">
        <v>513</v>
      </c>
    </row>
    <row r="11" spans="1:8" s="68" customFormat="1" ht="51.75" customHeight="1" x14ac:dyDescent="0.25">
      <c r="A11" s="164">
        <v>14</v>
      </c>
      <c r="B11" s="164" t="s">
        <v>560</v>
      </c>
      <c r="C11" s="165" t="s">
        <v>213</v>
      </c>
      <c r="D11" s="164" t="s">
        <v>220</v>
      </c>
      <c r="E11" s="164" t="s">
        <v>215</v>
      </c>
      <c r="F11" s="165" t="s">
        <v>202</v>
      </c>
      <c r="G11" s="164" t="s">
        <v>216</v>
      </c>
      <c r="H11" s="164" t="s">
        <v>513</v>
      </c>
    </row>
    <row r="12" spans="1:8" ht="68.25" customHeight="1" x14ac:dyDescent="0.25">
      <c r="A12" s="88">
        <v>15</v>
      </c>
      <c r="B12" s="88" t="s">
        <v>563</v>
      </c>
      <c r="C12" s="1" t="s">
        <v>217</v>
      </c>
      <c r="D12" s="88" t="s">
        <v>218</v>
      </c>
      <c r="E12" s="88" t="s">
        <v>219</v>
      </c>
      <c r="F12" s="1" t="s">
        <v>202</v>
      </c>
      <c r="G12" s="88" t="s">
        <v>221</v>
      </c>
      <c r="H12" s="88" t="s">
        <v>513</v>
      </c>
    </row>
    <row r="13" spans="1:8" ht="59.25" customHeight="1" x14ac:dyDescent="0.25">
      <c r="A13" s="88">
        <v>16</v>
      </c>
      <c r="B13" s="88" t="s">
        <v>564</v>
      </c>
      <c r="C13" s="1" t="s">
        <v>222</v>
      </c>
      <c r="D13" s="88" t="s">
        <v>224</v>
      </c>
      <c r="E13" s="88" t="s">
        <v>223</v>
      </c>
      <c r="F13" s="1" t="s">
        <v>225</v>
      </c>
      <c r="G13" s="88" t="s">
        <v>226</v>
      </c>
      <c r="H13" s="88" t="s">
        <v>513</v>
      </c>
    </row>
    <row r="14" spans="1:8" ht="54.75" customHeight="1" x14ac:dyDescent="0.25">
      <c r="A14" s="88">
        <v>17</v>
      </c>
      <c r="B14" s="88" t="s">
        <v>564</v>
      </c>
      <c r="C14" s="1" t="s">
        <v>222</v>
      </c>
      <c r="D14" s="88" t="s">
        <v>227</v>
      </c>
      <c r="E14" s="88" t="s">
        <v>229</v>
      </c>
      <c r="F14" s="1" t="s">
        <v>225</v>
      </c>
      <c r="G14" s="88" t="s">
        <v>228</v>
      </c>
      <c r="H14" s="88" t="s">
        <v>513</v>
      </c>
    </row>
    <row r="15" spans="1:8" ht="63.75" customHeight="1" x14ac:dyDescent="0.25">
      <c r="A15" s="88">
        <v>18</v>
      </c>
      <c r="B15" s="88" t="s">
        <v>560</v>
      </c>
      <c r="C15" s="1" t="s">
        <v>217</v>
      </c>
      <c r="D15" s="88" t="s">
        <v>218</v>
      </c>
      <c r="E15" s="88" t="s">
        <v>230</v>
      </c>
      <c r="F15" s="1" t="s">
        <v>202</v>
      </c>
      <c r="G15" s="88" t="s">
        <v>231</v>
      </c>
      <c r="H15" s="88" t="s">
        <v>513</v>
      </c>
    </row>
    <row r="16" spans="1:8" ht="75" x14ac:dyDescent="0.25">
      <c r="A16" s="88">
        <v>19</v>
      </c>
      <c r="B16" s="88" t="s">
        <v>565</v>
      </c>
      <c r="C16" s="1" t="s">
        <v>217</v>
      </c>
      <c r="D16" s="88" t="s">
        <v>218</v>
      </c>
      <c r="E16" s="88" t="s">
        <v>232</v>
      </c>
      <c r="F16" s="88" t="s">
        <v>233</v>
      </c>
      <c r="G16" s="88" t="s">
        <v>234</v>
      </c>
      <c r="H16" s="88" t="s">
        <v>513</v>
      </c>
    </row>
    <row r="17" spans="1:8" ht="75" x14ac:dyDescent="0.25">
      <c r="A17" s="88">
        <v>20</v>
      </c>
      <c r="B17" s="88" t="s">
        <v>566</v>
      </c>
      <c r="C17" s="1" t="s">
        <v>217</v>
      </c>
      <c r="D17" s="88" t="s">
        <v>218</v>
      </c>
      <c r="E17" s="88" t="s">
        <v>236</v>
      </c>
      <c r="F17" s="88" t="s">
        <v>237</v>
      </c>
      <c r="G17" s="88" t="s">
        <v>238</v>
      </c>
      <c r="H17" s="88" t="s">
        <v>513</v>
      </c>
    </row>
    <row r="18" spans="1:8" ht="47.25" customHeight="1" x14ac:dyDescent="0.25">
      <c r="A18" s="88">
        <v>22</v>
      </c>
      <c r="B18" s="88" t="s">
        <v>567</v>
      </c>
      <c r="C18" s="1" t="s">
        <v>239</v>
      </c>
      <c r="D18" s="88" t="s">
        <v>240</v>
      </c>
      <c r="E18" s="88" t="s">
        <v>241</v>
      </c>
      <c r="F18" s="1" t="s">
        <v>242</v>
      </c>
      <c r="G18" s="88" t="s">
        <v>243</v>
      </c>
      <c r="H18" s="88" t="s">
        <v>513</v>
      </c>
    </row>
    <row r="19" spans="1:8" ht="45" customHeight="1" x14ac:dyDescent="0.25">
      <c r="A19" s="88">
        <v>23</v>
      </c>
      <c r="B19" s="88" t="s">
        <v>567</v>
      </c>
      <c r="C19" s="1" t="s">
        <v>239</v>
      </c>
      <c r="D19" s="88" t="s">
        <v>240</v>
      </c>
      <c r="E19" s="88" t="s">
        <v>241</v>
      </c>
      <c r="F19" s="1" t="s">
        <v>242</v>
      </c>
      <c r="G19" s="88" t="s">
        <v>243</v>
      </c>
      <c r="H19" s="88" t="s">
        <v>513</v>
      </c>
    </row>
    <row r="20" spans="1:8" ht="48.75" customHeight="1" x14ac:dyDescent="0.25">
      <c r="A20" s="88">
        <v>24</v>
      </c>
      <c r="B20" s="88" t="s">
        <v>568</v>
      </c>
      <c r="C20" s="1" t="s">
        <v>247</v>
      </c>
      <c r="D20" s="88" t="s">
        <v>252</v>
      </c>
      <c r="E20" s="88" t="s">
        <v>248</v>
      </c>
      <c r="F20" s="1" t="s">
        <v>242</v>
      </c>
      <c r="G20" s="88" t="s">
        <v>249</v>
      </c>
      <c r="H20" s="88" t="s">
        <v>513</v>
      </c>
    </row>
    <row r="21" spans="1:8" ht="47.25" customHeight="1" x14ac:dyDescent="0.25">
      <c r="A21" s="88">
        <v>25</v>
      </c>
      <c r="B21" s="88" t="s">
        <v>568</v>
      </c>
      <c r="C21" s="1" t="s">
        <v>247</v>
      </c>
      <c r="D21" s="88" t="s">
        <v>251</v>
      </c>
      <c r="E21" s="88" t="s">
        <v>250</v>
      </c>
      <c r="F21" s="1" t="s">
        <v>242</v>
      </c>
      <c r="G21" s="88" t="s">
        <v>249</v>
      </c>
      <c r="H21" s="88" t="s">
        <v>513</v>
      </c>
    </row>
    <row r="22" spans="1:8" ht="45.75" customHeight="1" x14ac:dyDescent="0.25">
      <c r="A22" s="88">
        <v>26</v>
      </c>
      <c r="B22" s="88" t="s">
        <v>569</v>
      </c>
      <c r="C22" s="1" t="s">
        <v>253</v>
      </c>
      <c r="D22" s="88" t="s">
        <v>254</v>
      </c>
      <c r="E22" s="88" t="s">
        <v>255</v>
      </c>
      <c r="F22" s="1" t="s">
        <v>202</v>
      </c>
      <c r="G22" s="88" t="s">
        <v>256</v>
      </c>
      <c r="H22" s="88" t="s">
        <v>513</v>
      </c>
    </row>
    <row r="23" spans="1:8" ht="41.25" customHeight="1" x14ac:dyDescent="0.25">
      <c r="A23" s="88">
        <v>27</v>
      </c>
      <c r="B23" s="88" t="s">
        <v>569</v>
      </c>
      <c r="C23" s="1" t="s">
        <v>253</v>
      </c>
      <c r="D23" s="88" t="s">
        <v>254</v>
      </c>
      <c r="E23" s="88" t="s">
        <v>257</v>
      </c>
      <c r="F23" s="1" t="s">
        <v>202</v>
      </c>
      <c r="G23" s="88" t="s">
        <v>258</v>
      </c>
      <c r="H23" s="88" t="s">
        <v>513</v>
      </c>
    </row>
    <row r="24" spans="1:8" ht="49.5" customHeight="1" x14ac:dyDescent="0.25">
      <c r="A24" s="88">
        <v>28</v>
      </c>
      <c r="B24" s="88" t="s">
        <v>569</v>
      </c>
      <c r="C24" s="1" t="s">
        <v>253</v>
      </c>
      <c r="D24" s="88" t="s">
        <v>254</v>
      </c>
      <c r="E24" s="88" t="s">
        <v>259</v>
      </c>
      <c r="F24" s="1" t="s">
        <v>260</v>
      </c>
      <c r="G24" s="88" t="s">
        <v>261</v>
      </c>
      <c r="H24" s="88" t="s">
        <v>513</v>
      </c>
    </row>
    <row r="25" spans="1:8" ht="48.75" customHeight="1" x14ac:dyDescent="0.25">
      <c r="A25" s="88">
        <v>29</v>
      </c>
      <c r="B25" s="88" t="s">
        <v>570</v>
      </c>
      <c r="C25" s="1" t="s">
        <v>262</v>
      </c>
      <c r="D25" s="88" t="s">
        <v>263</v>
      </c>
      <c r="E25" s="88" t="s">
        <v>264</v>
      </c>
      <c r="F25" s="1" t="s">
        <v>225</v>
      </c>
      <c r="G25" s="88" t="s">
        <v>265</v>
      </c>
      <c r="H25" s="88" t="s">
        <v>513</v>
      </c>
    </row>
    <row r="26" spans="1:8" ht="45" x14ac:dyDescent="0.25">
      <c r="A26" s="88">
        <v>30</v>
      </c>
      <c r="B26" s="88" t="s">
        <v>561</v>
      </c>
      <c r="C26" s="1" t="s">
        <v>274</v>
      </c>
      <c r="D26" s="88" t="s">
        <v>275</v>
      </c>
      <c r="E26" s="88" t="s">
        <v>276</v>
      </c>
      <c r="F26" s="1" t="s">
        <v>192</v>
      </c>
      <c r="G26" s="88" t="s">
        <v>277</v>
      </c>
      <c r="H26" s="88" t="s">
        <v>513</v>
      </c>
    </row>
    <row r="27" spans="1:8" ht="51" customHeight="1" x14ac:dyDescent="0.25">
      <c r="A27" s="88">
        <v>31</v>
      </c>
      <c r="B27" s="88" t="s">
        <v>561</v>
      </c>
      <c r="C27" s="1" t="s">
        <v>274</v>
      </c>
      <c r="D27" s="88" t="s">
        <v>275</v>
      </c>
      <c r="E27" s="88" t="s">
        <v>278</v>
      </c>
      <c r="F27" s="1" t="s">
        <v>192</v>
      </c>
      <c r="G27" s="88" t="s">
        <v>279</v>
      </c>
      <c r="H27" s="88" t="s">
        <v>513</v>
      </c>
    </row>
    <row r="28" spans="1:8" ht="60" x14ac:dyDescent="0.25">
      <c r="A28" s="88">
        <v>32</v>
      </c>
      <c r="B28" s="88" t="s">
        <v>561</v>
      </c>
      <c r="C28" s="1" t="s">
        <v>274</v>
      </c>
      <c r="D28" s="88" t="s">
        <v>275</v>
      </c>
      <c r="E28" s="88" t="s">
        <v>280</v>
      </c>
      <c r="F28" s="1" t="s">
        <v>192</v>
      </c>
      <c r="G28" s="88" t="s">
        <v>281</v>
      </c>
      <c r="H28" s="88" t="s">
        <v>513</v>
      </c>
    </row>
    <row r="29" spans="1:8" ht="45.75" customHeight="1" x14ac:dyDescent="0.25">
      <c r="A29" s="88">
        <v>33</v>
      </c>
      <c r="B29" s="88" t="s">
        <v>561</v>
      </c>
      <c r="C29" s="1" t="s">
        <v>286</v>
      </c>
      <c r="D29" s="88" t="s">
        <v>285</v>
      </c>
      <c r="E29" s="88" t="s">
        <v>463</v>
      </c>
      <c r="F29" s="1" t="s">
        <v>192</v>
      </c>
      <c r="G29" s="88" t="s">
        <v>209</v>
      </c>
      <c r="H29" s="88" t="s">
        <v>513</v>
      </c>
    </row>
    <row r="30" spans="1:8" ht="47.25" customHeight="1" x14ac:dyDescent="0.25">
      <c r="A30" s="88">
        <v>34</v>
      </c>
      <c r="B30" s="88" t="s">
        <v>497</v>
      </c>
      <c r="C30" s="1"/>
      <c r="D30" s="88"/>
      <c r="E30" s="88"/>
      <c r="F30" s="1"/>
      <c r="G30" s="88" t="s">
        <v>209</v>
      </c>
      <c r="H30" s="88" t="s">
        <v>513</v>
      </c>
    </row>
    <row r="31" spans="1:8" s="73" customFormat="1" ht="69.75" customHeight="1" x14ac:dyDescent="0.25">
      <c r="A31" s="135">
        <v>35</v>
      </c>
      <c r="B31" s="135" t="s">
        <v>571</v>
      </c>
      <c r="C31" s="106" t="s">
        <v>287</v>
      </c>
      <c r="D31" s="135" t="s">
        <v>288</v>
      </c>
      <c r="E31" s="135" t="s">
        <v>289</v>
      </c>
      <c r="F31" s="106" t="s">
        <v>209</v>
      </c>
      <c r="G31" s="135" t="s">
        <v>290</v>
      </c>
      <c r="H31" s="88" t="s">
        <v>513</v>
      </c>
    </row>
    <row r="32" spans="1:8" ht="57" customHeight="1" x14ac:dyDescent="0.25">
      <c r="A32" s="157" t="s">
        <v>511</v>
      </c>
      <c r="B32" s="88" t="s">
        <v>560</v>
      </c>
      <c r="C32" s="1" t="s">
        <v>291</v>
      </c>
      <c r="D32" s="88" t="s">
        <v>292</v>
      </c>
      <c r="E32" s="88" t="s">
        <v>293</v>
      </c>
      <c r="F32" s="1" t="s">
        <v>225</v>
      </c>
      <c r="G32" s="88" t="s">
        <v>294</v>
      </c>
      <c r="H32" s="88" t="s">
        <v>513</v>
      </c>
    </row>
    <row r="33" spans="1:8" ht="59.25" customHeight="1" x14ac:dyDescent="0.25">
      <c r="A33" s="88">
        <v>37</v>
      </c>
      <c r="B33" s="88" t="s">
        <v>564</v>
      </c>
      <c r="C33" s="1" t="s">
        <v>295</v>
      </c>
      <c r="D33" s="88" t="s">
        <v>296</v>
      </c>
      <c r="E33" s="88" t="s">
        <v>297</v>
      </c>
      <c r="F33" s="1" t="s">
        <v>298</v>
      </c>
      <c r="G33" s="88" t="s">
        <v>500</v>
      </c>
      <c r="H33" s="88" t="s">
        <v>513</v>
      </c>
    </row>
    <row r="34" spans="1:8" ht="45" customHeight="1" x14ac:dyDescent="0.25">
      <c r="A34" s="88">
        <v>38</v>
      </c>
      <c r="B34" s="88" t="s">
        <v>572</v>
      </c>
      <c r="C34" s="1" t="s">
        <v>299</v>
      </c>
      <c r="D34" s="88" t="s">
        <v>300</v>
      </c>
      <c r="E34" s="88" t="s">
        <v>301</v>
      </c>
      <c r="F34" s="88" t="s">
        <v>302</v>
      </c>
      <c r="G34" s="88" t="s">
        <v>303</v>
      </c>
      <c r="H34" s="88" t="s">
        <v>513</v>
      </c>
    </row>
    <row r="35" spans="1:8" ht="50.25" customHeight="1" x14ac:dyDescent="0.25">
      <c r="A35" s="88">
        <v>39</v>
      </c>
      <c r="B35" s="88" t="s">
        <v>574</v>
      </c>
      <c r="C35" s="1" t="s">
        <v>319</v>
      </c>
      <c r="D35" s="88" t="s">
        <v>320</v>
      </c>
      <c r="E35" s="88" t="s">
        <v>306</v>
      </c>
      <c r="F35" s="1" t="s">
        <v>298</v>
      </c>
      <c r="G35" s="88" t="s">
        <v>321</v>
      </c>
      <c r="H35" s="88" t="s">
        <v>513</v>
      </c>
    </row>
    <row r="36" spans="1:8" ht="47.25" customHeight="1" x14ac:dyDescent="0.25">
      <c r="A36" s="88">
        <v>40</v>
      </c>
      <c r="B36" s="88" t="s">
        <v>573</v>
      </c>
      <c r="C36" s="1" t="s">
        <v>319</v>
      </c>
      <c r="D36" s="88" t="s">
        <v>320</v>
      </c>
      <c r="E36" s="88" t="s">
        <v>322</v>
      </c>
      <c r="F36" s="1" t="s">
        <v>225</v>
      </c>
      <c r="G36" s="88" t="s">
        <v>323</v>
      </c>
      <c r="H36" s="88" t="s">
        <v>513</v>
      </c>
    </row>
    <row r="37" spans="1:8" s="73" customFormat="1" ht="49.5" customHeight="1" x14ac:dyDescent="0.25">
      <c r="A37" s="135">
        <v>41</v>
      </c>
      <c r="B37" s="135" t="s">
        <v>575</v>
      </c>
      <c r="C37" s="106" t="s">
        <v>379</v>
      </c>
      <c r="D37" s="135" t="s">
        <v>380</v>
      </c>
      <c r="E37" s="135" t="s">
        <v>389</v>
      </c>
      <c r="F37" s="106" t="s">
        <v>209</v>
      </c>
      <c r="G37" s="135" t="s">
        <v>390</v>
      </c>
      <c r="H37" s="88" t="s">
        <v>513</v>
      </c>
    </row>
    <row r="38" spans="1:8" s="73" customFormat="1" ht="41.25" customHeight="1" x14ac:dyDescent="0.25">
      <c r="A38" s="135" t="s">
        <v>388</v>
      </c>
      <c r="B38" s="135" t="s">
        <v>575</v>
      </c>
      <c r="C38" s="106" t="s">
        <v>381</v>
      </c>
      <c r="D38" s="135" t="s">
        <v>296</v>
      </c>
      <c r="E38" s="135" t="s">
        <v>386</v>
      </c>
      <c r="F38" s="106" t="s">
        <v>209</v>
      </c>
      <c r="G38" s="135" t="s">
        <v>387</v>
      </c>
      <c r="H38" s="88" t="s">
        <v>513</v>
      </c>
    </row>
    <row r="39" spans="1:8" ht="51.75" customHeight="1" x14ac:dyDescent="0.25">
      <c r="A39" s="158" t="s">
        <v>512</v>
      </c>
      <c r="B39" s="88" t="s">
        <v>560</v>
      </c>
      <c r="C39" s="1" t="s">
        <v>291</v>
      </c>
      <c r="D39" s="88" t="s">
        <v>292</v>
      </c>
      <c r="E39" s="88" t="s">
        <v>293</v>
      </c>
      <c r="F39" s="1" t="s">
        <v>225</v>
      </c>
      <c r="G39" s="88" t="s">
        <v>294</v>
      </c>
      <c r="H39" s="88" t="s">
        <v>513</v>
      </c>
    </row>
    <row r="40" spans="1:8" ht="46.5" customHeight="1" x14ac:dyDescent="0.25">
      <c r="A40" s="135">
        <v>47</v>
      </c>
      <c r="B40" s="135" t="s">
        <v>575</v>
      </c>
      <c r="C40" s="106" t="s">
        <v>449</v>
      </c>
      <c r="D40" s="88" t="s">
        <v>450</v>
      </c>
      <c r="E40" s="88" t="s">
        <v>576</v>
      </c>
      <c r="F40" s="106" t="s">
        <v>209</v>
      </c>
      <c r="G40" s="88" t="s">
        <v>209</v>
      </c>
      <c r="H40" s="88" t="s">
        <v>513</v>
      </c>
    </row>
    <row r="41" spans="1:8" ht="44.25" customHeight="1" x14ac:dyDescent="0.25">
      <c r="A41" s="135">
        <v>48</v>
      </c>
      <c r="B41" s="135" t="s">
        <v>575</v>
      </c>
      <c r="C41" s="135" t="s">
        <v>451</v>
      </c>
      <c r="D41" s="88" t="s">
        <v>452</v>
      </c>
      <c r="E41" s="88" t="s">
        <v>453</v>
      </c>
      <c r="F41" s="135" t="s">
        <v>209</v>
      </c>
      <c r="G41" s="88" t="s">
        <v>209</v>
      </c>
      <c r="H41" s="88" t="s">
        <v>513</v>
      </c>
    </row>
    <row r="42" spans="1:8" ht="46.5" customHeight="1" x14ac:dyDescent="0.25">
      <c r="A42" s="135">
        <v>49</v>
      </c>
      <c r="B42" s="135" t="s">
        <v>575</v>
      </c>
      <c r="C42" s="135" t="s">
        <v>451</v>
      </c>
      <c r="D42" s="88" t="s">
        <v>452</v>
      </c>
      <c r="E42" s="88" t="s">
        <v>454</v>
      </c>
      <c r="F42" s="88" t="s">
        <v>209</v>
      </c>
      <c r="G42" s="88" t="s">
        <v>209</v>
      </c>
      <c r="H42" s="88" t="s">
        <v>513</v>
      </c>
    </row>
    <row r="43" spans="1:8" ht="45" x14ac:dyDescent="0.25">
      <c r="A43" s="135" t="s">
        <v>556</v>
      </c>
      <c r="B43" s="88" t="s">
        <v>562</v>
      </c>
      <c r="C43" s="1" t="s">
        <v>494</v>
      </c>
      <c r="D43" s="88" t="s">
        <v>495</v>
      </c>
      <c r="E43" s="88" t="s">
        <v>557</v>
      </c>
      <c r="F43" s="1" t="s">
        <v>496</v>
      </c>
      <c r="G43" s="88" t="s">
        <v>209</v>
      </c>
      <c r="H43" s="88" t="s">
        <v>513</v>
      </c>
    </row>
    <row r="44" spans="1:8" ht="15.75" customHeight="1" x14ac:dyDescent="0.25">
      <c r="A44" s="178"/>
      <c r="B44" s="178"/>
      <c r="C44" s="178"/>
      <c r="D44" s="178"/>
      <c r="E44" s="178"/>
      <c r="F44" s="178"/>
      <c r="G44" s="178"/>
      <c r="H44" s="178"/>
    </row>
    <row r="45" spans="1:8" ht="41.25" customHeight="1" x14ac:dyDescent="0.25"/>
    <row r="46" spans="1:8" ht="41.25" customHeight="1" x14ac:dyDescent="0.25"/>
    <row r="47" spans="1:8" ht="41.25" customHeight="1" x14ac:dyDescent="0.25"/>
    <row r="48" spans="1:8" ht="41.25" customHeight="1" x14ac:dyDescent="0.25"/>
    <row r="49" ht="41.25" customHeight="1" x14ac:dyDescent="0.25"/>
    <row r="50" ht="41.25" customHeight="1" x14ac:dyDescent="0.25"/>
    <row r="51" ht="41.25" customHeight="1" x14ac:dyDescent="0.25"/>
    <row r="52" ht="41.25" customHeight="1" x14ac:dyDescent="0.25"/>
    <row r="53" ht="41.25" customHeight="1" x14ac:dyDescent="0.25"/>
    <row r="54" ht="41.25" customHeight="1" x14ac:dyDescent="0.25"/>
    <row r="55" ht="41.25" customHeight="1" x14ac:dyDescent="0.25"/>
    <row r="56" ht="41.25" customHeight="1" x14ac:dyDescent="0.25"/>
    <row r="57" ht="41.25" customHeight="1" x14ac:dyDescent="0.25"/>
    <row r="58" ht="41.25" customHeight="1" x14ac:dyDescent="0.25"/>
    <row r="59" ht="41.25" customHeight="1" x14ac:dyDescent="0.25"/>
    <row r="60" ht="41.25" customHeight="1" x14ac:dyDescent="0.25"/>
    <row r="61" ht="41.25" customHeight="1" x14ac:dyDescent="0.25"/>
    <row r="62" ht="41.25" customHeight="1" x14ac:dyDescent="0.25"/>
    <row r="63" ht="41.25" customHeight="1" x14ac:dyDescent="0.25"/>
    <row r="64" ht="41.25" customHeight="1" x14ac:dyDescent="0.25"/>
    <row r="65" ht="41.25" customHeight="1" x14ac:dyDescent="0.25"/>
    <row r="66" ht="41.25" customHeight="1" x14ac:dyDescent="0.25"/>
    <row r="67" ht="41.25" customHeight="1" x14ac:dyDescent="0.25"/>
    <row r="68" ht="41.25" customHeight="1" x14ac:dyDescent="0.25"/>
    <row r="69" ht="41.25" customHeight="1" x14ac:dyDescent="0.25"/>
    <row r="70" ht="41.25" customHeight="1" x14ac:dyDescent="0.25"/>
    <row r="71" ht="41.25" customHeight="1" x14ac:dyDescent="0.25"/>
    <row r="72" ht="41.25" customHeight="1" x14ac:dyDescent="0.25"/>
    <row r="73" ht="41.25" customHeight="1" x14ac:dyDescent="0.25"/>
    <row r="74" ht="41.25" customHeight="1" x14ac:dyDescent="0.25"/>
    <row r="75" ht="41.25" customHeight="1" x14ac:dyDescent="0.25"/>
  </sheetData>
  <mergeCells count="2">
    <mergeCell ref="A1:H1"/>
    <mergeCell ref="A44:H44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7"/>
  <sheetViews>
    <sheetView workbookViewId="0">
      <selection activeCell="F7" sqref="F7"/>
    </sheetView>
  </sheetViews>
  <sheetFormatPr baseColWidth="10" defaultRowHeight="15" x14ac:dyDescent="0.25"/>
  <cols>
    <col min="1" max="1" width="9.42578125" customWidth="1"/>
    <col min="2" max="2" width="15.7109375" customWidth="1"/>
    <col min="5" max="5" width="18" customWidth="1"/>
    <col min="6" max="6" width="22.28515625" customWidth="1"/>
    <col min="7" max="7" width="18.5703125" customWidth="1"/>
    <col min="8" max="8" width="17.5703125" customWidth="1"/>
    <col min="9" max="9" width="23.5703125" customWidth="1"/>
    <col min="10" max="10" width="18.5703125" customWidth="1"/>
  </cols>
  <sheetData>
    <row r="1" spans="1:12" x14ac:dyDescent="0.25">
      <c r="A1" t="s">
        <v>184</v>
      </c>
    </row>
    <row r="3" spans="1:12" x14ac:dyDescent="0.25">
      <c r="A3" s="68">
        <v>35</v>
      </c>
      <c r="D3" t="s">
        <v>324</v>
      </c>
    </row>
    <row r="4" spans="1:12" x14ac:dyDescent="0.25">
      <c r="B4" s="89"/>
      <c r="D4" t="s">
        <v>325</v>
      </c>
    </row>
    <row r="5" spans="1:12" ht="45" x14ac:dyDescent="0.25">
      <c r="B5" s="52" t="s">
        <v>326</v>
      </c>
      <c r="C5" s="52" t="s">
        <v>327</v>
      </c>
      <c r="D5" s="52" t="s">
        <v>328</v>
      </c>
      <c r="E5" s="156" t="s">
        <v>329</v>
      </c>
      <c r="F5" s="52" t="s">
        <v>330</v>
      </c>
      <c r="G5" s="52" t="s">
        <v>331</v>
      </c>
      <c r="H5" s="52" t="s">
        <v>332</v>
      </c>
      <c r="I5" s="52" t="s">
        <v>333</v>
      </c>
      <c r="J5" s="52" t="s">
        <v>334</v>
      </c>
    </row>
    <row r="6" spans="1:12" ht="30" x14ac:dyDescent="0.25">
      <c r="C6" s="89" t="s">
        <v>335</v>
      </c>
      <c r="D6" s="89" t="s">
        <v>336</v>
      </c>
      <c r="E6" s="90" t="s">
        <v>337</v>
      </c>
      <c r="F6" s="90" t="s">
        <v>338</v>
      </c>
      <c r="G6" t="s">
        <v>339</v>
      </c>
      <c r="H6" s="89" t="s">
        <v>340</v>
      </c>
      <c r="I6" s="89" t="s">
        <v>341</v>
      </c>
    </row>
    <row r="7" spans="1:12" ht="26.25" x14ac:dyDescent="0.25">
      <c r="C7" s="89" t="s">
        <v>342</v>
      </c>
      <c r="D7" t="s">
        <v>343</v>
      </c>
      <c r="E7" s="90" t="s">
        <v>344</v>
      </c>
      <c r="F7" s="90" t="s">
        <v>345</v>
      </c>
      <c r="G7" t="s">
        <v>90</v>
      </c>
      <c r="H7" t="s">
        <v>346</v>
      </c>
      <c r="I7" s="89" t="s">
        <v>347</v>
      </c>
    </row>
    <row r="8" spans="1:12" ht="45" x14ac:dyDescent="0.25">
      <c r="C8" s="89" t="s">
        <v>348</v>
      </c>
      <c r="D8" t="s">
        <v>349</v>
      </c>
      <c r="F8" s="90" t="s">
        <v>350</v>
      </c>
      <c r="I8" s="89" t="s">
        <v>351</v>
      </c>
      <c r="L8" t="s">
        <v>372</v>
      </c>
    </row>
    <row r="9" spans="1:12" ht="45" x14ac:dyDescent="0.25">
      <c r="C9" s="89" t="s">
        <v>352</v>
      </c>
      <c r="D9" t="s">
        <v>353</v>
      </c>
      <c r="F9" s="90" t="s">
        <v>354</v>
      </c>
      <c r="I9" s="89" t="s">
        <v>355</v>
      </c>
    </row>
    <row r="10" spans="1:12" ht="30" x14ac:dyDescent="0.25">
      <c r="D10" t="s">
        <v>356</v>
      </c>
      <c r="F10" s="90" t="s">
        <v>357</v>
      </c>
      <c r="I10" s="89" t="s">
        <v>358</v>
      </c>
    </row>
    <row r="11" spans="1:12" x14ac:dyDescent="0.25">
      <c r="F11" s="90" t="s">
        <v>359</v>
      </c>
      <c r="I11" s="89" t="s">
        <v>360</v>
      </c>
    </row>
    <row r="12" spans="1:12" ht="26.25" x14ac:dyDescent="0.25">
      <c r="F12" s="90" t="s">
        <v>361</v>
      </c>
      <c r="I12" s="89" t="s">
        <v>362</v>
      </c>
    </row>
    <row r="13" spans="1:12" x14ac:dyDescent="0.25">
      <c r="F13" s="90" t="s">
        <v>363</v>
      </c>
      <c r="I13" s="89" t="s">
        <v>364</v>
      </c>
    </row>
    <row r="14" spans="1:12" ht="30" x14ac:dyDescent="0.25">
      <c r="F14" s="90" t="s">
        <v>365</v>
      </c>
      <c r="I14" s="89" t="s">
        <v>366</v>
      </c>
    </row>
    <row r="15" spans="1:12" x14ac:dyDescent="0.25">
      <c r="F15" s="90" t="s">
        <v>367</v>
      </c>
      <c r="I15" s="89" t="s">
        <v>368</v>
      </c>
    </row>
    <row r="16" spans="1:12" x14ac:dyDescent="0.25">
      <c r="F16" s="90" t="s">
        <v>369</v>
      </c>
      <c r="I16" s="89" t="s">
        <v>370</v>
      </c>
    </row>
    <row r="17" spans="6:9" x14ac:dyDescent="0.25">
      <c r="F17" s="90" t="s">
        <v>371</v>
      </c>
      <c r="I17" s="8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I17"/>
  <sheetViews>
    <sheetView workbookViewId="0">
      <selection activeCell="D40" sqref="D40"/>
    </sheetView>
  </sheetViews>
  <sheetFormatPr baseColWidth="10" defaultRowHeight="15" x14ac:dyDescent="0.25"/>
  <cols>
    <col min="2" max="2" width="30.5703125" customWidth="1"/>
    <col min="3" max="4" width="21.140625" customWidth="1"/>
    <col min="5" max="5" width="13.5703125" customWidth="1"/>
    <col min="7" max="7" width="31.7109375" customWidth="1"/>
    <col min="8" max="8" width="16" customWidth="1"/>
  </cols>
  <sheetData>
    <row r="3" spans="1:9" x14ac:dyDescent="0.25">
      <c r="A3" t="s">
        <v>184</v>
      </c>
      <c r="B3" s="85" t="s">
        <v>304</v>
      </c>
      <c r="C3" s="85" t="s">
        <v>40</v>
      </c>
      <c r="D3" s="85" t="s">
        <v>413</v>
      </c>
      <c r="E3" s="85" t="s">
        <v>414</v>
      </c>
      <c r="F3" s="85" t="s">
        <v>415</v>
      </c>
      <c r="G3" s="85" t="s">
        <v>416</v>
      </c>
      <c r="H3" s="73"/>
      <c r="I3" s="73"/>
    </row>
    <row r="4" spans="1:9" ht="30" x14ac:dyDescent="0.25">
      <c r="A4" s="68">
        <v>38</v>
      </c>
      <c r="B4" s="89" t="s">
        <v>411</v>
      </c>
    </row>
    <row r="5" spans="1:9" ht="30" x14ac:dyDescent="0.25">
      <c r="B5" s="89" t="s">
        <v>410</v>
      </c>
    </row>
    <row r="6" spans="1:9" ht="30" x14ac:dyDescent="0.25">
      <c r="B6" s="93" t="s">
        <v>412</v>
      </c>
      <c r="C6" s="73"/>
      <c r="D6" s="73"/>
    </row>
    <row r="7" spans="1:9" x14ac:dyDescent="0.25">
      <c r="B7" s="85" t="s">
        <v>266</v>
      </c>
      <c r="C7" s="85"/>
      <c r="D7" s="85"/>
      <c r="E7" s="85"/>
      <c r="F7" s="85"/>
      <c r="G7" s="85"/>
      <c r="H7" s="73"/>
    </row>
    <row r="10" spans="1:9" x14ac:dyDescent="0.25">
      <c r="B10" t="s">
        <v>305</v>
      </c>
    </row>
    <row r="11" spans="1:9" x14ac:dyDescent="0.25">
      <c r="A11" s="68">
        <v>39</v>
      </c>
      <c r="B11" s="87" t="s">
        <v>408</v>
      </c>
      <c r="C11" s="87" t="s">
        <v>307</v>
      </c>
      <c r="D11" s="87" t="s">
        <v>308</v>
      </c>
      <c r="E11" s="87" t="s">
        <v>309</v>
      </c>
      <c r="F11" s="87" t="s">
        <v>310</v>
      </c>
      <c r="G11" s="87" t="s">
        <v>311</v>
      </c>
    </row>
    <row r="12" spans="1:9" s="64" customFormat="1" ht="45" x14ac:dyDescent="0.25">
      <c r="A12" s="92" t="s">
        <v>409</v>
      </c>
    </row>
    <row r="13" spans="1:9" s="64" customFormat="1" ht="30" x14ac:dyDescent="0.25">
      <c r="A13" s="92" t="s">
        <v>312</v>
      </c>
    </row>
    <row r="15" spans="1:9" x14ac:dyDescent="0.25">
      <c r="A15" s="68">
        <v>40</v>
      </c>
      <c r="B15" t="s">
        <v>313</v>
      </c>
    </row>
    <row r="17" spans="2:7" x14ac:dyDescent="0.25">
      <c r="B17" s="84" t="s">
        <v>246</v>
      </c>
      <c r="C17" s="84" t="s">
        <v>314</v>
      </c>
      <c r="D17" s="84" t="s">
        <v>315</v>
      </c>
      <c r="E17" s="84" t="s">
        <v>316</v>
      </c>
      <c r="F17" s="84" t="s">
        <v>317</v>
      </c>
      <c r="G17" s="84" t="s">
        <v>318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6"/>
  <sheetViews>
    <sheetView workbookViewId="0">
      <selection activeCell="D40" sqref="D40"/>
    </sheetView>
  </sheetViews>
  <sheetFormatPr baseColWidth="10" defaultRowHeight="15" x14ac:dyDescent="0.25"/>
  <cols>
    <col min="1" max="1" width="25.5703125" customWidth="1"/>
    <col min="2" max="2" width="21.140625" customWidth="1"/>
    <col min="3" max="3" width="24.28515625" customWidth="1"/>
    <col min="4" max="5" width="19.42578125" customWidth="1"/>
  </cols>
  <sheetData>
    <row r="1" spans="1:5" x14ac:dyDescent="0.25">
      <c r="A1" s="68">
        <v>41</v>
      </c>
    </row>
    <row r="2" spans="1:5" s="64" customFormat="1" ht="45" x14ac:dyDescent="0.25">
      <c r="A2" s="96"/>
      <c r="B2" s="99" t="s">
        <v>373</v>
      </c>
      <c r="C2" s="99" t="s">
        <v>376</v>
      </c>
      <c r="D2" s="99" t="s">
        <v>377</v>
      </c>
      <c r="E2" s="99" t="s">
        <v>378</v>
      </c>
    </row>
    <row r="3" spans="1:5" ht="18.75" x14ac:dyDescent="0.3">
      <c r="A3" s="98" t="s">
        <v>374</v>
      </c>
      <c r="B3" s="1"/>
      <c r="C3" s="1"/>
      <c r="D3" s="1"/>
      <c r="E3" s="1"/>
    </row>
    <row r="4" spans="1:5" ht="18.75" x14ac:dyDescent="0.3">
      <c r="A4" s="98" t="s">
        <v>375</v>
      </c>
      <c r="B4" s="1"/>
      <c r="C4" s="1"/>
      <c r="D4" s="1"/>
      <c r="E4" s="1"/>
    </row>
    <row r="5" spans="1:5" ht="18.75" x14ac:dyDescent="0.3">
      <c r="A5" s="98"/>
      <c r="B5" s="1"/>
      <c r="C5" s="1"/>
      <c r="D5" s="1"/>
      <c r="E5" s="1"/>
    </row>
    <row r="6" spans="1:5" ht="18.75" x14ac:dyDescent="0.3">
      <c r="A6" s="98" t="s">
        <v>418</v>
      </c>
      <c r="B6" s="94"/>
      <c r="C6" s="94"/>
      <c r="D6" s="94"/>
      <c r="E6" s="9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7"/>
  <sheetViews>
    <sheetView workbookViewId="0">
      <selection activeCell="D40" sqref="D40"/>
    </sheetView>
  </sheetViews>
  <sheetFormatPr baseColWidth="10" defaultRowHeight="15" x14ac:dyDescent="0.25"/>
  <cols>
    <col min="2" max="2" width="23.140625" customWidth="1"/>
    <col min="3" max="3" width="26.42578125" customWidth="1"/>
    <col min="4" max="4" width="30.85546875" customWidth="1"/>
    <col min="5" max="5" width="33" customWidth="1"/>
    <col min="6" max="6" width="22.85546875" customWidth="1"/>
    <col min="7" max="7" width="18.140625" customWidth="1"/>
    <col min="8" max="8" width="18" customWidth="1"/>
    <col min="9" max="9" width="20.140625" customWidth="1"/>
  </cols>
  <sheetData>
    <row r="1" spans="1:5" x14ac:dyDescent="0.25">
      <c r="A1" s="68">
        <v>42</v>
      </c>
    </row>
    <row r="2" spans="1:5" s="64" customFormat="1" ht="30" x14ac:dyDescent="0.25">
      <c r="B2" s="95" t="s">
        <v>382</v>
      </c>
      <c r="C2" s="95" t="s">
        <v>383</v>
      </c>
      <c r="D2" s="95" t="s">
        <v>384</v>
      </c>
      <c r="E2" s="95" t="s">
        <v>385</v>
      </c>
    </row>
    <row r="7" spans="1:5" x14ac:dyDescent="0.25">
      <c r="A7" s="68">
        <v>43</v>
      </c>
      <c r="B7" t="s">
        <v>391</v>
      </c>
    </row>
    <row r="8" spans="1:5" x14ac:dyDescent="0.25">
      <c r="B8" s="100" t="s">
        <v>392</v>
      </c>
      <c r="C8" s="100" t="s">
        <v>393</v>
      </c>
      <c r="D8" s="100" t="s">
        <v>394</v>
      </c>
      <c r="E8" s="100"/>
    </row>
    <row r="11" spans="1:5" s="64" customFormat="1" ht="30" x14ac:dyDescent="0.25">
      <c r="A11" s="91">
        <v>44</v>
      </c>
      <c r="B11" s="95" t="s">
        <v>395</v>
      </c>
      <c r="C11" s="95" t="s">
        <v>396</v>
      </c>
      <c r="D11" s="95" t="s">
        <v>397</v>
      </c>
      <c r="E11" s="95" t="s">
        <v>398</v>
      </c>
    </row>
    <row r="15" spans="1:5" x14ac:dyDescent="0.25">
      <c r="A15">
        <v>45</v>
      </c>
      <c r="B15" t="s">
        <v>399</v>
      </c>
    </row>
    <row r="17" spans="1:9" s="64" customFormat="1" ht="60" x14ac:dyDescent="0.25">
      <c r="A17" s="91">
        <v>45</v>
      </c>
      <c r="B17" s="95" t="s">
        <v>400</v>
      </c>
      <c r="C17" s="95" t="s">
        <v>401</v>
      </c>
      <c r="D17" s="95" t="s">
        <v>402</v>
      </c>
      <c r="E17" s="95" t="s">
        <v>403</v>
      </c>
      <c r="F17" s="95" t="s">
        <v>404</v>
      </c>
      <c r="G17" s="95" t="s">
        <v>405</v>
      </c>
      <c r="H17" s="95" t="s">
        <v>406</v>
      </c>
      <c r="I17" s="95" t="s">
        <v>407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workbookViewId="0">
      <selection activeCell="D40" sqref="D40"/>
    </sheetView>
  </sheetViews>
  <sheetFormatPr baseColWidth="10" defaultRowHeight="15" x14ac:dyDescent="0.25"/>
  <cols>
    <col min="2" max="2" width="38" style="64" customWidth="1"/>
    <col min="3" max="3" width="15.5703125" customWidth="1"/>
    <col min="4" max="4" width="14" customWidth="1"/>
    <col min="5" max="5" width="14.5703125" customWidth="1"/>
    <col min="6" max="6" width="20" customWidth="1"/>
  </cols>
  <sheetData>
    <row r="1" spans="1:6" ht="30" x14ac:dyDescent="0.25">
      <c r="A1" s="68">
        <v>46</v>
      </c>
      <c r="B1" s="64" t="s">
        <v>419</v>
      </c>
    </row>
    <row r="4" spans="1:6" x14ac:dyDescent="0.25">
      <c r="B4" s="101" t="s">
        <v>417</v>
      </c>
      <c r="C4" s="102" t="s">
        <v>420</v>
      </c>
      <c r="D4" s="102" t="s">
        <v>421</v>
      </c>
      <c r="E4" s="102" t="s">
        <v>422</v>
      </c>
      <c r="F4" s="102" t="s">
        <v>423</v>
      </c>
    </row>
    <row r="5" spans="1:6" x14ac:dyDescent="0.25">
      <c r="B5" s="101"/>
      <c r="C5" s="203" t="s">
        <v>430</v>
      </c>
      <c r="D5" s="203"/>
      <c r="E5" s="203"/>
      <c r="F5" s="203"/>
    </row>
    <row r="6" spans="1:6" ht="30" x14ac:dyDescent="0.25">
      <c r="B6" s="64" t="s">
        <v>424</v>
      </c>
    </row>
    <row r="8" spans="1:6" ht="30" x14ac:dyDescent="0.25">
      <c r="B8" s="64" t="s">
        <v>425</v>
      </c>
    </row>
    <row r="10" spans="1:6" x14ac:dyDescent="0.25">
      <c r="B10" s="64" t="s">
        <v>426</v>
      </c>
    </row>
    <row r="12" spans="1:6" ht="30" x14ac:dyDescent="0.25">
      <c r="B12" s="64" t="s">
        <v>427</v>
      </c>
    </row>
    <row r="14" spans="1:6" ht="30" x14ac:dyDescent="0.25">
      <c r="B14" s="64" t="s">
        <v>428</v>
      </c>
    </row>
    <row r="16" spans="1:6" ht="30" x14ac:dyDescent="0.25">
      <c r="B16" s="64" t="s">
        <v>429</v>
      </c>
    </row>
    <row r="18" spans="2:6" x14ac:dyDescent="0.25">
      <c r="B18" s="95" t="s">
        <v>266</v>
      </c>
      <c r="C18" s="100"/>
      <c r="D18" s="100"/>
      <c r="E18" s="100"/>
      <c r="F18" s="100"/>
    </row>
  </sheetData>
  <mergeCells count="1">
    <mergeCell ref="C5:F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12"/>
  <sheetViews>
    <sheetView workbookViewId="0">
      <selection activeCell="D40" sqref="D40"/>
    </sheetView>
  </sheetViews>
  <sheetFormatPr baseColWidth="10" defaultRowHeight="15" x14ac:dyDescent="0.25"/>
  <cols>
    <col min="2" max="2" width="26.5703125" customWidth="1"/>
    <col min="3" max="4" width="30.28515625" customWidth="1"/>
    <col min="5" max="5" width="31.28515625" customWidth="1"/>
    <col min="6" max="6" width="30" customWidth="1"/>
    <col min="7" max="7" width="25.85546875" customWidth="1"/>
    <col min="8" max="8" width="28.28515625" customWidth="1"/>
  </cols>
  <sheetData>
    <row r="2" spans="1:8" x14ac:dyDescent="0.25">
      <c r="A2" s="68">
        <v>47</v>
      </c>
      <c r="B2" t="s">
        <v>431</v>
      </c>
    </row>
    <row r="4" spans="1:8" ht="45" x14ac:dyDescent="0.25">
      <c r="B4" s="85" t="s">
        <v>432</v>
      </c>
      <c r="C4" s="85" t="s">
        <v>433</v>
      </c>
      <c r="D4" s="85" t="s">
        <v>434</v>
      </c>
      <c r="E4" s="103" t="s">
        <v>435</v>
      </c>
      <c r="F4" s="85" t="s">
        <v>436</v>
      </c>
      <c r="G4" s="85" t="s">
        <v>437</v>
      </c>
      <c r="H4" s="103" t="s">
        <v>438</v>
      </c>
    </row>
    <row r="12" spans="1:8" x14ac:dyDescent="0.25">
      <c r="B12" s="85" t="s">
        <v>235</v>
      </c>
      <c r="C12" s="85"/>
      <c r="D12" s="85"/>
      <c r="E12" s="85"/>
      <c r="F12" s="85"/>
      <c r="G12" s="85"/>
      <c r="H12" s="8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8"/>
  <sheetViews>
    <sheetView workbookViewId="0">
      <selection activeCell="D40" sqref="D40"/>
    </sheetView>
  </sheetViews>
  <sheetFormatPr baseColWidth="10" defaultRowHeight="15" x14ac:dyDescent="0.25"/>
  <cols>
    <col min="3" max="3" width="19.28515625" customWidth="1"/>
    <col min="5" max="5" width="17" customWidth="1"/>
    <col min="6" max="7" width="18.85546875" customWidth="1"/>
    <col min="8" max="8" width="15.7109375" customWidth="1"/>
    <col min="9" max="9" width="16.140625" customWidth="1"/>
    <col min="10" max="10" width="33.28515625" customWidth="1"/>
  </cols>
  <sheetData>
    <row r="1" spans="1:10" x14ac:dyDescent="0.25">
      <c r="A1" s="68">
        <v>48</v>
      </c>
      <c r="B1" t="s">
        <v>439</v>
      </c>
    </row>
    <row r="2" spans="1:10" ht="45" x14ac:dyDescent="0.25">
      <c r="A2" s="64"/>
      <c r="B2" s="130" t="s">
        <v>440</v>
      </c>
      <c r="C2" s="130" t="s">
        <v>441</v>
      </c>
      <c r="D2" s="130" t="s">
        <v>442</v>
      </c>
      <c r="E2" s="130" t="s">
        <v>443</v>
      </c>
      <c r="F2" s="130" t="s">
        <v>444</v>
      </c>
      <c r="G2" s="130" t="s">
        <v>445</v>
      </c>
      <c r="H2" s="130" t="s">
        <v>446</v>
      </c>
      <c r="I2" s="130" t="s">
        <v>246</v>
      </c>
      <c r="J2" s="130" t="s">
        <v>447</v>
      </c>
    </row>
    <row r="3" spans="1:10" x14ac:dyDescent="0.25">
      <c r="A3" s="64"/>
      <c r="B3" s="131"/>
      <c r="C3" s="131"/>
      <c r="D3" s="131"/>
      <c r="E3" s="131"/>
      <c r="F3" s="131"/>
      <c r="G3" s="131"/>
      <c r="H3" s="131"/>
      <c r="I3" s="131"/>
      <c r="J3" s="131"/>
    </row>
    <row r="4" spans="1:10" x14ac:dyDescent="0.25">
      <c r="A4" s="64"/>
      <c r="B4" s="131"/>
      <c r="C4" s="131"/>
      <c r="D4" s="131"/>
      <c r="E4" s="131"/>
      <c r="F4" s="131"/>
      <c r="G4" s="131"/>
      <c r="H4" s="131"/>
      <c r="I4" s="131"/>
      <c r="J4" s="131"/>
    </row>
    <row r="5" spans="1:10" x14ac:dyDescent="0.25">
      <c r="A5" s="64"/>
      <c r="B5" s="131"/>
      <c r="C5" s="131"/>
      <c r="D5" s="131"/>
      <c r="E5" s="131"/>
      <c r="F5" s="131"/>
      <c r="G5" s="131"/>
      <c r="H5" s="131"/>
      <c r="I5" s="131"/>
      <c r="J5" s="131"/>
    </row>
    <row r="6" spans="1:10" x14ac:dyDescent="0.25">
      <c r="A6" s="64"/>
      <c r="B6" s="131"/>
      <c r="C6" s="131"/>
      <c r="D6" s="131"/>
      <c r="E6" s="131"/>
      <c r="F6" s="131"/>
      <c r="G6" s="131"/>
      <c r="H6" s="131"/>
      <c r="I6" s="131"/>
      <c r="J6" s="131"/>
    </row>
    <row r="7" spans="1:10" x14ac:dyDescent="0.25">
      <c r="A7" s="64"/>
      <c r="B7" s="131"/>
      <c r="C7" s="131"/>
      <c r="D7" s="131"/>
      <c r="E7" s="131"/>
      <c r="F7" s="131"/>
      <c r="G7" s="131"/>
      <c r="H7" s="131"/>
      <c r="I7" s="131"/>
      <c r="J7" s="131"/>
    </row>
    <row r="8" spans="1:10" x14ac:dyDescent="0.25">
      <c r="A8" s="64"/>
      <c r="B8" s="130" t="s">
        <v>448</v>
      </c>
      <c r="C8" s="130"/>
      <c r="D8" s="130"/>
      <c r="E8" s="130"/>
      <c r="F8" s="130"/>
      <c r="G8" s="130"/>
      <c r="H8" s="130"/>
      <c r="I8" s="130"/>
      <c r="J8" s="130"/>
    </row>
    <row r="9" spans="1:10" x14ac:dyDescent="0.25">
      <c r="A9" s="64"/>
      <c r="B9" s="64"/>
      <c r="C9" s="64"/>
      <c r="D9" s="64"/>
      <c r="E9" s="64"/>
      <c r="F9" s="64"/>
      <c r="G9" s="64"/>
      <c r="H9" s="64"/>
      <c r="I9" s="64"/>
      <c r="J9" s="64"/>
    </row>
    <row r="11" spans="1:10" x14ac:dyDescent="0.25">
      <c r="A11" s="68">
        <v>49</v>
      </c>
      <c r="B11" s="204" t="s">
        <v>454</v>
      </c>
      <c r="C11" s="204"/>
      <c r="D11" s="204"/>
      <c r="E11" s="204"/>
      <c r="F11" s="204"/>
      <c r="G11" s="204"/>
      <c r="H11" s="204"/>
    </row>
    <row r="13" spans="1:10" s="64" customFormat="1" ht="60" x14ac:dyDescent="0.25">
      <c r="B13" s="132" t="s">
        <v>455</v>
      </c>
      <c r="C13" s="132" t="s">
        <v>456</v>
      </c>
      <c r="D13" s="132" t="s">
        <v>457</v>
      </c>
      <c r="E13" s="132" t="s">
        <v>458</v>
      </c>
      <c r="F13" s="132" t="s">
        <v>459</v>
      </c>
      <c r="G13" s="132" t="s">
        <v>460</v>
      </c>
      <c r="H13" s="132" t="s">
        <v>53</v>
      </c>
      <c r="I13" s="132" t="s">
        <v>461</v>
      </c>
      <c r="J13" s="132" t="s">
        <v>462</v>
      </c>
    </row>
    <row r="14" spans="1:10" x14ac:dyDescent="0.25">
      <c r="B14" s="133"/>
      <c r="C14" s="133"/>
      <c r="D14" s="133"/>
      <c r="E14" s="133"/>
      <c r="F14" s="133"/>
      <c r="G14" s="133"/>
      <c r="H14" s="133"/>
      <c r="I14" s="133"/>
      <c r="J14" s="133"/>
    </row>
    <row r="15" spans="1:10" x14ac:dyDescent="0.25">
      <c r="B15" s="133"/>
      <c r="C15" s="133"/>
      <c r="D15" s="133"/>
      <c r="E15" s="133"/>
      <c r="F15" s="133"/>
      <c r="G15" s="133"/>
      <c r="H15" s="133"/>
      <c r="I15" s="133"/>
      <c r="J15" s="133"/>
    </row>
    <row r="16" spans="1:10" x14ac:dyDescent="0.25">
      <c r="B16" s="133"/>
      <c r="C16" s="133"/>
      <c r="D16" s="133"/>
      <c r="E16" s="133"/>
      <c r="F16" s="133"/>
      <c r="G16" s="133"/>
      <c r="H16" s="133"/>
      <c r="I16" s="133"/>
      <c r="J16" s="133"/>
    </row>
    <row r="17" spans="2:10" x14ac:dyDescent="0.25">
      <c r="B17" s="134"/>
      <c r="C17" s="134"/>
      <c r="D17" s="134"/>
      <c r="E17" s="134"/>
      <c r="F17" s="134"/>
      <c r="G17" s="134"/>
      <c r="H17" s="134"/>
      <c r="I17" s="134"/>
      <c r="J17" s="134"/>
    </row>
    <row r="18" spans="2:10" x14ac:dyDescent="0.25">
      <c r="B18" s="134" t="s">
        <v>266</v>
      </c>
      <c r="C18" s="134"/>
      <c r="D18" s="134"/>
      <c r="E18" s="134"/>
      <c r="F18" s="134"/>
      <c r="G18" s="134"/>
      <c r="H18" s="134"/>
      <c r="I18" s="134"/>
      <c r="J18" s="134"/>
    </row>
  </sheetData>
  <mergeCells count="1">
    <mergeCell ref="B11:H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9"/>
  <sheetViews>
    <sheetView topLeftCell="A15" workbookViewId="0">
      <selection activeCell="D40" sqref="D40"/>
    </sheetView>
  </sheetViews>
  <sheetFormatPr baseColWidth="10" defaultRowHeight="15" x14ac:dyDescent="0.25"/>
  <cols>
    <col min="1" max="1" width="39.28515625" customWidth="1"/>
    <col min="2" max="2" width="35.5703125" customWidth="1"/>
    <col min="3" max="3" width="26" customWidth="1"/>
    <col min="4" max="4" width="28.85546875" customWidth="1"/>
    <col min="5" max="5" width="21.140625" customWidth="1"/>
    <col min="6" max="6" width="29.140625" customWidth="1"/>
  </cols>
  <sheetData>
    <row r="1" spans="1:3" x14ac:dyDescent="0.25">
      <c r="A1" t="s">
        <v>176</v>
      </c>
    </row>
    <row r="3" spans="1:3" x14ac:dyDescent="0.25">
      <c r="A3" s="206" t="s">
        <v>489</v>
      </c>
      <c r="B3" s="206"/>
      <c r="C3" s="206"/>
    </row>
    <row r="4" spans="1:3" x14ac:dyDescent="0.25">
      <c r="A4" s="118" t="s">
        <v>488</v>
      </c>
      <c r="B4" s="119" t="s">
        <v>486</v>
      </c>
      <c r="C4" s="119" t="s">
        <v>487</v>
      </c>
    </row>
    <row r="5" spans="1:3" x14ac:dyDescent="0.25">
      <c r="A5" s="115"/>
      <c r="B5" s="2"/>
      <c r="C5" s="2"/>
    </row>
    <row r="6" spans="1:3" x14ac:dyDescent="0.25">
      <c r="B6" s="117" t="s">
        <v>13</v>
      </c>
      <c r="C6" s="116"/>
    </row>
    <row r="8" spans="1:3" x14ac:dyDescent="0.25">
      <c r="A8" s="206" t="s">
        <v>553</v>
      </c>
      <c r="B8" s="206"/>
      <c r="C8" s="206"/>
    </row>
    <row r="9" spans="1:3" x14ac:dyDescent="0.25">
      <c r="A9" s="118" t="s">
        <v>77</v>
      </c>
      <c r="B9" s="119" t="s">
        <v>514</v>
      </c>
      <c r="C9" s="119" t="s">
        <v>515</v>
      </c>
    </row>
    <row r="11" spans="1:3" x14ac:dyDescent="0.25">
      <c r="B11" s="117" t="s">
        <v>40</v>
      </c>
      <c r="C11" s="117"/>
    </row>
    <row r="13" spans="1:3" x14ac:dyDescent="0.25">
      <c r="A13" s="204" t="s">
        <v>516</v>
      </c>
      <c r="B13" s="204"/>
      <c r="C13" s="204"/>
    </row>
    <row r="14" spans="1:3" x14ac:dyDescent="0.25">
      <c r="A14" s="159" t="s">
        <v>517</v>
      </c>
      <c r="B14" s="118" t="s">
        <v>518</v>
      </c>
      <c r="C14" s="118" t="s">
        <v>519</v>
      </c>
    </row>
    <row r="16" spans="1:3" x14ac:dyDescent="0.25">
      <c r="A16" s="117" t="s">
        <v>520</v>
      </c>
      <c r="C16" s="161"/>
    </row>
    <row r="18" spans="1:6" x14ac:dyDescent="0.25">
      <c r="A18" s="204" t="s">
        <v>521</v>
      </c>
      <c r="B18" s="204"/>
      <c r="C18" s="204"/>
    </row>
    <row r="19" spans="1:6" x14ac:dyDescent="0.25">
      <c r="A19" s="118" t="s">
        <v>123</v>
      </c>
      <c r="B19" s="118" t="s">
        <v>522</v>
      </c>
      <c r="C19" s="118" t="s">
        <v>523</v>
      </c>
      <c r="D19" s="118" t="s">
        <v>524</v>
      </c>
      <c r="E19" s="118" t="s">
        <v>525</v>
      </c>
      <c r="F19" s="159" t="s">
        <v>526</v>
      </c>
    </row>
    <row r="21" spans="1:6" x14ac:dyDescent="0.25">
      <c r="A21" s="204" t="s">
        <v>554</v>
      </c>
      <c r="B21" s="204"/>
      <c r="C21" s="204"/>
    </row>
    <row r="22" spans="1:6" ht="30" x14ac:dyDescent="0.25">
      <c r="A22" s="159" t="s">
        <v>517</v>
      </c>
      <c r="B22" s="118" t="s">
        <v>527</v>
      </c>
      <c r="C22" s="118" t="s">
        <v>528</v>
      </c>
      <c r="D22" s="118" t="s">
        <v>529</v>
      </c>
      <c r="E22" s="118" t="s">
        <v>530</v>
      </c>
    </row>
    <row r="24" spans="1:6" x14ac:dyDescent="0.25">
      <c r="A24" s="204" t="s">
        <v>531</v>
      </c>
      <c r="B24" s="204"/>
      <c r="C24" s="204"/>
    </row>
    <row r="25" spans="1:6" x14ac:dyDescent="0.25">
      <c r="A25" s="160" t="s">
        <v>517</v>
      </c>
      <c r="B25" s="160" t="s">
        <v>532</v>
      </c>
      <c r="C25" s="160" t="s">
        <v>533</v>
      </c>
      <c r="D25" s="160" t="s">
        <v>534</v>
      </c>
    </row>
    <row r="27" spans="1:6" x14ac:dyDescent="0.25">
      <c r="A27" s="204" t="s">
        <v>535</v>
      </c>
      <c r="B27" s="204"/>
      <c r="C27" s="204"/>
    </row>
    <row r="28" spans="1:6" x14ac:dyDescent="0.25">
      <c r="A28" s="159" t="s">
        <v>536</v>
      </c>
      <c r="B28" s="159" t="s">
        <v>537</v>
      </c>
      <c r="C28" s="159" t="s">
        <v>538</v>
      </c>
      <c r="D28" s="159" t="s">
        <v>539</v>
      </c>
    </row>
    <row r="30" spans="1:6" x14ac:dyDescent="0.25">
      <c r="A30" s="204" t="s">
        <v>540</v>
      </c>
      <c r="B30" s="204"/>
      <c r="C30" s="204"/>
    </row>
    <row r="31" spans="1:6" x14ac:dyDescent="0.25">
      <c r="A31" s="160" t="s">
        <v>541</v>
      </c>
      <c r="B31" s="160" t="s">
        <v>542</v>
      </c>
      <c r="C31" s="160" t="s">
        <v>543</v>
      </c>
      <c r="D31" s="160" t="s">
        <v>544</v>
      </c>
    </row>
    <row r="33" spans="1:3" x14ac:dyDescent="0.25">
      <c r="A33" s="205" t="s">
        <v>545</v>
      </c>
      <c r="B33" s="205"/>
      <c r="C33" s="205"/>
    </row>
    <row r="34" spans="1:3" x14ac:dyDescent="0.25">
      <c r="A34" s="160" t="s">
        <v>546</v>
      </c>
      <c r="B34" s="118" t="s">
        <v>547</v>
      </c>
      <c r="C34" s="118" t="s">
        <v>548</v>
      </c>
    </row>
    <row r="36" spans="1:3" x14ac:dyDescent="0.25">
      <c r="A36" t="s">
        <v>549</v>
      </c>
    </row>
    <row r="37" spans="1:3" x14ac:dyDescent="0.25">
      <c r="A37" s="160" t="s">
        <v>550</v>
      </c>
      <c r="B37" s="160" t="s">
        <v>551</v>
      </c>
      <c r="C37" s="160"/>
    </row>
    <row r="39" spans="1:3" x14ac:dyDescent="0.25">
      <c r="A39" t="s">
        <v>555</v>
      </c>
    </row>
  </sheetData>
  <mergeCells count="9">
    <mergeCell ref="A24:C24"/>
    <mergeCell ref="A27:C27"/>
    <mergeCell ref="A30:C30"/>
    <mergeCell ref="A33:C33"/>
    <mergeCell ref="A3:C3"/>
    <mergeCell ref="A8:C8"/>
    <mergeCell ref="A13:C13"/>
    <mergeCell ref="A18:C18"/>
    <mergeCell ref="A21:C2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6"/>
  <sheetViews>
    <sheetView tabSelected="1" workbookViewId="0">
      <selection activeCell="A10" sqref="A10:XFD10"/>
    </sheetView>
  </sheetViews>
  <sheetFormatPr baseColWidth="10" defaultRowHeight="15" x14ac:dyDescent="0.25"/>
  <cols>
    <col min="1" max="1" width="29.28515625" customWidth="1"/>
    <col min="2" max="2" width="28.42578125" customWidth="1"/>
    <col min="3" max="3" width="41.42578125" customWidth="1"/>
    <col min="4" max="4" width="23.85546875" customWidth="1"/>
    <col min="5" max="6" width="15.28515625" customWidth="1"/>
    <col min="7" max="7" width="23.28515625" customWidth="1"/>
    <col min="8" max="8" width="18.28515625" customWidth="1"/>
    <col min="9" max="9" width="26.5703125" customWidth="1"/>
    <col min="10" max="10" width="16.7109375" customWidth="1"/>
    <col min="11" max="11" width="22.28515625" customWidth="1"/>
  </cols>
  <sheetData>
    <row r="1" spans="1:12" ht="18.75" x14ac:dyDescent="0.3">
      <c r="A1" s="207" t="s">
        <v>601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2" ht="18.75" x14ac:dyDescent="0.3">
      <c r="A2" s="207" t="s">
        <v>602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2" ht="18.75" x14ac:dyDescent="0.3">
      <c r="A3" s="207" t="s">
        <v>603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5" spans="1:12" ht="57.75" customHeight="1" x14ac:dyDescent="0.25">
      <c r="A5" s="175" t="s">
        <v>587</v>
      </c>
      <c r="B5" s="175" t="s">
        <v>586</v>
      </c>
      <c r="C5" s="175" t="s">
        <v>59</v>
      </c>
      <c r="D5" s="175" t="s">
        <v>67</v>
      </c>
      <c r="E5" s="175" t="s">
        <v>73</v>
      </c>
      <c r="F5" s="176" t="s">
        <v>79</v>
      </c>
      <c r="G5" s="175" t="s">
        <v>594</v>
      </c>
      <c r="H5" s="175" t="s">
        <v>604</v>
      </c>
      <c r="I5" s="175" t="s">
        <v>605</v>
      </c>
      <c r="J5" s="175" t="s">
        <v>99</v>
      </c>
      <c r="K5" s="175" t="s">
        <v>598</v>
      </c>
      <c r="L5" s="9"/>
    </row>
    <row r="6" spans="1:12" ht="109.5" customHeight="1" x14ac:dyDescent="0.25">
      <c r="A6" s="168" t="s">
        <v>578</v>
      </c>
      <c r="B6" s="168" t="s">
        <v>579</v>
      </c>
      <c r="C6" s="173" t="s">
        <v>599</v>
      </c>
      <c r="D6" s="167" t="s">
        <v>588</v>
      </c>
      <c r="E6" s="167" t="s">
        <v>593</v>
      </c>
      <c r="F6" s="170">
        <v>7452487</v>
      </c>
      <c r="G6" s="167" t="s">
        <v>595</v>
      </c>
      <c r="H6" s="170">
        <v>7452487</v>
      </c>
      <c r="I6" s="167" t="s">
        <v>600</v>
      </c>
      <c r="J6" s="167" t="s">
        <v>596</v>
      </c>
      <c r="K6" s="167" t="s">
        <v>608</v>
      </c>
      <c r="L6" s="9"/>
    </row>
    <row r="7" spans="1:12" ht="110.25" customHeight="1" x14ac:dyDescent="0.25">
      <c r="A7" s="168" t="s">
        <v>580</v>
      </c>
      <c r="B7" s="168" t="s">
        <v>581</v>
      </c>
      <c r="C7" s="169" t="s">
        <v>591</v>
      </c>
      <c r="D7" s="167" t="s">
        <v>589</v>
      </c>
      <c r="E7" s="167" t="s">
        <v>593</v>
      </c>
      <c r="F7" s="171">
        <v>1284000000</v>
      </c>
      <c r="G7" s="167" t="s">
        <v>597</v>
      </c>
      <c r="H7" s="171">
        <f>+F7</f>
        <v>1284000000</v>
      </c>
      <c r="I7" s="167" t="s">
        <v>606</v>
      </c>
      <c r="J7" s="167" t="s">
        <v>596</v>
      </c>
      <c r="K7" s="172" t="s">
        <v>607</v>
      </c>
      <c r="L7" s="9"/>
    </row>
    <row r="8" spans="1:12" ht="99.75" customHeight="1" x14ac:dyDescent="0.25">
      <c r="A8" s="168" t="s">
        <v>582</v>
      </c>
      <c r="B8" s="168" t="s">
        <v>583</v>
      </c>
      <c r="C8" s="169" t="s">
        <v>592</v>
      </c>
      <c r="D8" s="167" t="s">
        <v>589</v>
      </c>
      <c r="E8" s="167" t="s">
        <v>593</v>
      </c>
      <c r="F8" s="171">
        <v>1214000000</v>
      </c>
      <c r="G8" s="167" t="s">
        <v>597</v>
      </c>
      <c r="H8" s="171">
        <v>615000000</v>
      </c>
      <c r="I8" s="167" t="s">
        <v>606</v>
      </c>
      <c r="J8" s="167" t="s">
        <v>596</v>
      </c>
      <c r="K8" s="172" t="s">
        <v>607</v>
      </c>
      <c r="L8" s="9"/>
    </row>
    <row r="9" spans="1:12" s="73" customFormat="1" ht="69" customHeight="1" x14ac:dyDescent="0.25">
      <c r="A9" s="168" t="s">
        <v>584</v>
      </c>
      <c r="B9" s="168" t="s">
        <v>585</v>
      </c>
      <c r="C9" s="169" t="s">
        <v>590</v>
      </c>
      <c r="D9" s="167" t="s">
        <v>589</v>
      </c>
      <c r="E9" s="167" t="s">
        <v>593</v>
      </c>
      <c r="F9" s="171">
        <v>1214000000</v>
      </c>
      <c r="G9" s="167" t="s">
        <v>597</v>
      </c>
      <c r="H9" s="171">
        <f>+F9</f>
        <v>1214000000</v>
      </c>
      <c r="I9" s="167" t="s">
        <v>606</v>
      </c>
      <c r="J9" s="167" t="s">
        <v>596</v>
      </c>
      <c r="K9" s="172" t="s">
        <v>607</v>
      </c>
      <c r="L9" s="166"/>
    </row>
    <row r="10" spans="1:12" s="4" customFormat="1" ht="25.5" customHeight="1" x14ac:dyDescent="0.25">
      <c r="A10" s="209" t="s">
        <v>609</v>
      </c>
      <c r="B10" s="210"/>
      <c r="C10" s="211"/>
      <c r="D10" s="167"/>
      <c r="E10" s="167"/>
      <c r="F10" s="208"/>
      <c r="G10" s="167"/>
      <c r="H10" s="167"/>
      <c r="I10" s="167"/>
      <c r="J10" s="167"/>
      <c r="K10" s="167"/>
      <c r="L10" s="150"/>
    </row>
    <row r="11" spans="1:12" x14ac:dyDescent="0.25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</row>
    <row r="12" spans="1:12" x14ac:dyDescent="0.25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</row>
    <row r="13" spans="1:12" x14ac:dyDescent="0.25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</row>
    <row r="14" spans="1:12" x14ac:dyDescent="0.25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</row>
    <row r="15" spans="1:12" x14ac:dyDescent="0.25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</row>
    <row r="16" spans="1:12" x14ac:dyDescent="0.25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</row>
  </sheetData>
  <mergeCells count="4">
    <mergeCell ref="A1:K1"/>
    <mergeCell ref="A2:K2"/>
    <mergeCell ref="A3:K3"/>
    <mergeCell ref="A10:C10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zoomScale="90" zoomScaleNormal="90" workbookViewId="0">
      <selection activeCell="D40" sqref="D40"/>
    </sheetView>
  </sheetViews>
  <sheetFormatPr baseColWidth="10" defaultColWidth="9.140625" defaultRowHeight="15" x14ac:dyDescent="0.25"/>
  <cols>
    <col min="1" max="1" width="4.28515625" customWidth="1"/>
    <col min="2" max="2" width="20.7109375" bestFit="1" customWidth="1"/>
    <col min="3" max="3" width="23.28515625" bestFit="1" customWidth="1"/>
    <col min="4" max="4" width="23.85546875" bestFit="1" customWidth="1"/>
    <col min="5" max="5" width="19.28515625" bestFit="1" customWidth="1"/>
    <col min="6" max="6" width="14.85546875" bestFit="1" customWidth="1"/>
    <col min="7" max="7" width="21.42578125" bestFit="1" customWidth="1"/>
    <col min="8" max="8" width="25.7109375" customWidth="1"/>
    <col min="9" max="9" width="0.140625" customWidth="1"/>
    <col min="10" max="12" width="9.140625" hidden="1" customWidth="1"/>
    <col min="13" max="13" width="12.28515625" hidden="1" customWidth="1"/>
    <col min="14" max="14" width="12.85546875" customWidth="1"/>
    <col min="15" max="15" width="10.5703125" bestFit="1" customWidth="1"/>
  </cols>
  <sheetData>
    <row r="1" spans="1:16" ht="15" customHeight="1" x14ac:dyDescent="0.25">
      <c r="B1" s="179" t="s">
        <v>48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6" ht="26.25" customHeight="1" x14ac:dyDescent="0.25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6" ht="30" x14ac:dyDescent="0.25">
      <c r="A3" t="s">
        <v>184</v>
      </c>
      <c r="B3" s="34" t="s">
        <v>0</v>
      </c>
      <c r="C3" s="142" t="s">
        <v>464</v>
      </c>
      <c r="D3" s="142" t="s">
        <v>465</v>
      </c>
      <c r="E3" s="142" t="s">
        <v>466</v>
      </c>
      <c r="F3" s="142" t="s">
        <v>467</v>
      </c>
      <c r="G3" s="142" t="s">
        <v>468</v>
      </c>
      <c r="H3" s="142" t="s">
        <v>469</v>
      </c>
    </row>
    <row r="4" spans="1:16" x14ac:dyDescent="0.25">
      <c r="A4" s="67">
        <v>1</v>
      </c>
      <c r="B4" s="35" t="s">
        <v>1</v>
      </c>
      <c r="C4" s="36"/>
      <c r="D4" s="37"/>
      <c r="E4" s="37"/>
      <c r="F4" s="37"/>
      <c r="G4" s="37"/>
      <c r="H4" s="38"/>
    </row>
    <row r="5" spans="1:16" x14ac:dyDescent="0.25">
      <c r="B5" s="35" t="s">
        <v>2</v>
      </c>
      <c r="C5" s="39"/>
      <c r="D5" s="40"/>
      <c r="E5" s="40"/>
      <c r="F5" s="40"/>
      <c r="G5" s="40"/>
      <c r="H5" s="41"/>
    </row>
    <row r="6" spans="1:16" x14ac:dyDescent="0.25">
      <c r="B6" s="35" t="s">
        <v>3</v>
      </c>
      <c r="C6" s="39"/>
      <c r="D6" s="40"/>
      <c r="E6" s="40"/>
      <c r="F6" s="40"/>
      <c r="G6" s="40"/>
      <c r="H6" s="41"/>
    </row>
    <row r="7" spans="1:16" x14ac:dyDescent="0.25">
      <c r="B7" s="35" t="s">
        <v>4</v>
      </c>
      <c r="C7" s="39"/>
      <c r="D7" s="40"/>
      <c r="E7" s="40"/>
      <c r="F7" s="40"/>
      <c r="G7" s="40"/>
      <c r="H7" s="41"/>
    </row>
    <row r="8" spans="1:16" x14ac:dyDescent="0.25">
      <c r="B8" s="35" t="s">
        <v>5</v>
      </c>
      <c r="C8" s="39"/>
      <c r="D8" s="40"/>
      <c r="E8" s="40"/>
      <c r="F8" s="40"/>
      <c r="G8" s="40"/>
      <c r="H8" s="41"/>
    </row>
    <row r="9" spans="1:16" x14ac:dyDescent="0.25">
      <c r="B9" s="35" t="s">
        <v>6</v>
      </c>
      <c r="C9" s="42"/>
      <c r="D9" s="43"/>
      <c r="E9" s="43"/>
      <c r="F9" s="43"/>
      <c r="G9" s="43"/>
      <c r="H9" s="44"/>
    </row>
    <row r="10" spans="1:16" x14ac:dyDescent="0.25">
      <c r="B10" s="4"/>
      <c r="C10" s="4"/>
      <c r="D10" s="4"/>
      <c r="E10" s="4"/>
      <c r="F10" s="4"/>
      <c r="G10" s="4"/>
      <c r="H10" s="4"/>
    </row>
    <row r="12" spans="1:16" s="3" customFormat="1" x14ac:dyDescent="0.25">
      <c r="A12" s="67">
        <v>2</v>
      </c>
      <c r="B12" s="141" t="s">
        <v>7</v>
      </c>
      <c r="C12" s="141" t="s">
        <v>8</v>
      </c>
      <c r="D12" s="141" t="s">
        <v>1</v>
      </c>
      <c r="E12" s="141" t="s">
        <v>9</v>
      </c>
      <c r="F12" s="141" t="s">
        <v>10</v>
      </c>
      <c r="G12" s="141" t="s">
        <v>6</v>
      </c>
      <c r="H12" s="141" t="s">
        <v>11</v>
      </c>
      <c r="I12" s="141"/>
      <c r="J12" s="141"/>
      <c r="K12" s="141"/>
      <c r="L12" s="141"/>
      <c r="M12" s="141"/>
      <c r="N12" s="141" t="s">
        <v>4</v>
      </c>
      <c r="O12" s="141" t="s">
        <v>12</v>
      </c>
      <c r="P12" s="141" t="s">
        <v>13</v>
      </c>
    </row>
    <row r="13" spans="1:16" x14ac:dyDescent="0.25">
      <c r="B13" s="23">
        <v>2014</v>
      </c>
      <c r="C13" s="24" t="s">
        <v>14</v>
      </c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1:16" x14ac:dyDescent="0.25">
      <c r="B14" s="23">
        <v>2015</v>
      </c>
      <c r="C14" s="24" t="s">
        <v>15</v>
      </c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0"/>
    </row>
    <row r="15" spans="1:16" x14ac:dyDescent="0.25">
      <c r="B15" s="23">
        <v>2016</v>
      </c>
      <c r="C15" s="24" t="s">
        <v>16</v>
      </c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</row>
    <row r="16" spans="1:16" x14ac:dyDescent="0.25">
      <c r="B16" s="23">
        <v>2017</v>
      </c>
      <c r="C16" s="24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</row>
    <row r="19" spans="1:4" ht="14.25" customHeight="1" x14ac:dyDescent="0.25">
      <c r="A19" s="67">
        <v>3</v>
      </c>
      <c r="B19" s="143" t="s">
        <v>0</v>
      </c>
      <c r="C19" s="144" t="s">
        <v>18</v>
      </c>
      <c r="D19" s="144" t="s">
        <v>19</v>
      </c>
    </row>
    <row r="20" spans="1:4" x14ac:dyDescent="0.25">
      <c r="B20" s="16" t="s">
        <v>1</v>
      </c>
      <c r="C20" s="17"/>
      <c r="D20" s="18"/>
    </row>
    <row r="21" spans="1:4" x14ac:dyDescent="0.25">
      <c r="B21" s="16" t="s">
        <v>2</v>
      </c>
      <c r="C21" s="19"/>
      <c r="D21" s="20"/>
    </row>
    <row r="22" spans="1:4" x14ac:dyDescent="0.25">
      <c r="B22" s="16" t="s">
        <v>372</v>
      </c>
      <c r="C22" s="19"/>
      <c r="D22" s="20"/>
    </row>
    <row r="23" spans="1:4" x14ac:dyDescent="0.25">
      <c r="B23" s="16" t="s">
        <v>4</v>
      </c>
      <c r="C23" s="19"/>
      <c r="D23" s="20"/>
    </row>
    <row r="24" spans="1:4" x14ac:dyDescent="0.25">
      <c r="B24" s="16" t="s">
        <v>5</v>
      </c>
      <c r="C24" s="19"/>
      <c r="D24" s="20"/>
    </row>
    <row r="25" spans="1:4" x14ac:dyDescent="0.25">
      <c r="B25" s="16" t="s">
        <v>6</v>
      </c>
      <c r="C25" s="19"/>
      <c r="D25" s="20"/>
    </row>
    <row r="26" spans="1:4" x14ac:dyDescent="0.25">
      <c r="B26" s="16" t="s">
        <v>17</v>
      </c>
      <c r="C26" s="19"/>
      <c r="D26" s="20"/>
    </row>
    <row r="27" spans="1:4" x14ac:dyDescent="0.25">
      <c r="B27" s="16" t="s">
        <v>9</v>
      </c>
      <c r="C27" s="19"/>
      <c r="D27" s="20"/>
    </row>
    <row r="28" spans="1:4" x14ac:dyDescent="0.25">
      <c r="B28" s="16" t="s">
        <v>20</v>
      </c>
      <c r="C28" s="21"/>
      <c r="D28" s="22"/>
    </row>
    <row r="30" spans="1:4" x14ac:dyDescent="0.25">
      <c r="A30" s="68">
        <v>4</v>
      </c>
      <c r="B30" s="180" t="s">
        <v>194</v>
      </c>
      <c r="C30" s="180"/>
      <c r="D30" s="180"/>
    </row>
  </sheetData>
  <mergeCells count="2">
    <mergeCell ref="B1:M2"/>
    <mergeCell ref="B30:D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zoomScale="140" zoomScaleNormal="140" workbookViewId="0">
      <selection activeCell="D40" sqref="D40"/>
    </sheetView>
  </sheetViews>
  <sheetFormatPr baseColWidth="10" defaultRowHeight="15" x14ac:dyDescent="0.25"/>
  <cols>
    <col min="1" max="1" width="5.140625" customWidth="1"/>
    <col min="2" max="2" width="23.7109375" bestFit="1" customWidth="1"/>
    <col min="3" max="3" width="20" bestFit="1" customWidth="1"/>
    <col min="5" max="5" width="17.7109375" bestFit="1" customWidth="1"/>
    <col min="6" max="6" width="16.42578125" customWidth="1"/>
    <col min="7" max="7" width="17.5703125" customWidth="1"/>
    <col min="8" max="8" width="14.5703125" customWidth="1"/>
    <col min="9" max="10" width="13.28515625" customWidth="1"/>
  </cols>
  <sheetData>
    <row r="1" spans="1:9" ht="37.5" customHeight="1" thickTop="1" x14ac:dyDescent="0.25">
      <c r="B1" s="181" t="s">
        <v>49</v>
      </c>
      <c r="C1" s="182"/>
      <c r="D1" s="182"/>
      <c r="E1" s="182"/>
      <c r="F1" s="182"/>
      <c r="G1" s="182"/>
      <c r="H1" s="182"/>
      <c r="I1" s="183"/>
    </row>
    <row r="2" spans="1:9" ht="31.5" customHeight="1" x14ac:dyDescent="0.25">
      <c r="B2" s="1"/>
      <c r="C2" s="184" t="s">
        <v>166</v>
      </c>
      <c r="D2" s="185"/>
      <c r="E2" s="186"/>
      <c r="F2" s="187" t="s">
        <v>21</v>
      </c>
      <c r="G2" s="188"/>
      <c r="H2" s="188"/>
      <c r="I2" s="189"/>
    </row>
    <row r="3" spans="1:9" x14ac:dyDescent="0.25">
      <c r="A3" t="s">
        <v>184</v>
      </c>
      <c r="B3" s="1"/>
      <c r="C3" s="69" t="s">
        <v>1</v>
      </c>
      <c r="D3" s="69" t="s">
        <v>3</v>
      </c>
      <c r="E3" s="69" t="s">
        <v>22</v>
      </c>
      <c r="F3" s="69" t="s">
        <v>23</v>
      </c>
      <c r="G3" s="69" t="s">
        <v>4</v>
      </c>
      <c r="H3" s="69" t="s">
        <v>5</v>
      </c>
      <c r="I3" s="70" t="s">
        <v>24</v>
      </c>
    </row>
    <row r="4" spans="1:9" x14ac:dyDescent="0.25">
      <c r="A4" s="71">
        <v>5</v>
      </c>
      <c r="B4" s="1" t="s">
        <v>25</v>
      </c>
      <c r="C4" s="1"/>
      <c r="D4" s="1"/>
      <c r="E4" s="1"/>
      <c r="F4" s="1"/>
      <c r="G4" s="1"/>
      <c r="H4" s="1"/>
      <c r="I4" s="1"/>
    </row>
    <row r="5" spans="1:9" x14ac:dyDescent="0.25">
      <c r="B5" s="1" t="s">
        <v>26</v>
      </c>
      <c r="C5" s="1"/>
      <c r="D5" s="1"/>
      <c r="E5" s="1"/>
      <c r="F5" s="1"/>
      <c r="G5" s="1"/>
      <c r="H5" s="1"/>
      <c r="I5" s="1"/>
    </row>
    <row r="6" spans="1:9" x14ac:dyDescent="0.25">
      <c r="B6" s="1" t="s">
        <v>27</v>
      </c>
      <c r="C6" s="1"/>
      <c r="D6" s="1"/>
      <c r="E6" s="1"/>
      <c r="F6" s="1"/>
      <c r="G6" s="1"/>
      <c r="H6" s="1"/>
      <c r="I6" s="1"/>
    </row>
    <row r="7" spans="1:9" x14ac:dyDescent="0.25">
      <c r="B7" s="1" t="s">
        <v>28</v>
      </c>
      <c r="C7" s="1"/>
      <c r="D7" s="1"/>
      <c r="E7" s="1"/>
      <c r="F7" s="1"/>
      <c r="G7" s="1"/>
      <c r="H7" s="1"/>
      <c r="I7" s="1"/>
    </row>
    <row r="8" spans="1:9" x14ac:dyDescent="0.25">
      <c r="B8" s="1" t="s">
        <v>196</v>
      </c>
      <c r="C8" s="1"/>
      <c r="D8" s="1"/>
      <c r="E8" s="1"/>
      <c r="F8" s="1"/>
      <c r="G8" s="1"/>
      <c r="H8" s="1"/>
      <c r="I8" s="1"/>
    </row>
    <row r="9" spans="1:9" x14ac:dyDescent="0.25">
      <c r="B9" s="1" t="s">
        <v>195</v>
      </c>
      <c r="C9" s="1"/>
      <c r="D9" s="1"/>
      <c r="E9" s="1"/>
      <c r="F9" s="1"/>
      <c r="G9" s="1"/>
      <c r="H9" s="1"/>
      <c r="I9" s="1"/>
    </row>
    <row r="10" spans="1:9" x14ac:dyDescent="0.25">
      <c r="B10" s="1" t="s">
        <v>197</v>
      </c>
      <c r="C10" s="1"/>
      <c r="D10" s="1"/>
      <c r="E10" s="1"/>
      <c r="F10" s="1"/>
      <c r="G10" s="1"/>
      <c r="H10" s="1"/>
      <c r="I10" s="1"/>
    </row>
    <row r="11" spans="1:9" x14ac:dyDescent="0.25">
      <c r="B11" s="1" t="s">
        <v>29</v>
      </c>
      <c r="C11" s="1"/>
      <c r="D11" s="1"/>
      <c r="E11" s="1"/>
      <c r="F11" s="1"/>
      <c r="G11" s="1"/>
      <c r="H11" s="1"/>
      <c r="I11" s="1"/>
    </row>
    <row r="12" spans="1:9" x14ac:dyDescent="0.25">
      <c r="B12" s="1" t="s">
        <v>30</v>
      </c>
      <c r="C12" s="1"/>
      <c r="D12" s="1"/>
      <c r="E12" s="1"/>
      <c r="F12" s="1"/>
      <c r="G12" s="1"/>
      <c r="H12" s="1"/>
      <c r="I12" s="1"/>
    </row>
    <row r="13" spans="1:9" x14ac:dyDescent="0.25">
      <c r="B13" s="1" t="s">
        <v>198</v>
      </c>
      <c r="C13" s="1"/>
      <c r="D13" s="1"/>
      <c r="E13" s="1"/>
      <c r="F13" s="1"/>
      <c r="G13" s="1"/>
      <c r="H13" s="1"/>
      <c r="I13" s="1"/>
    </row>
    <row r="14" spans="1:9" x14ac:dyDescent="0.25">
      <c r="B14" s="1"/>
      <c r="C14" s="1"/>
      <c r="D14" s="1"/>
      <c r="E14" s="1"/>
      <c r="F14" s="1"/>
      <c r="G14" s="1"/>
      <c r="H14" s="1"/>
      <c r="I14" s="1"/>
    </row>
    <row r="15" spans="1:9" x14ac:dyDescent="0.25">
      <c r="B15" s="1" t="s">
        <v>418</v>
      </c>
      <c r="C15" s="1"/>
      <c r="D15" s="1"/>
      <c r="E15" s="1"/>
      <c r="F15" s="1"/>
      <c r="G15" s="1"/>
      <c r="H15" s="1"/>
      <c r="I15" s="1"/>
    </row>
  </sheetData>
  <mergeCells count="3">
    <mergeCell ref="B1:I1"/>
    <mergeCell ref="C2:E2"/>
    <mergeCell ref="F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"/>
  <sheetViews>
    <sheetView zoomScale="90" zoomScaleNormal="90" workbookViewId="0">
      <selection activeCell="D40" sqref="D40"/>
    </sheetView>
  </sheetViews>
  <sheetFormatPr baseColWidth="10" defaultRowHeight="15" x14ac:dyDescent="0.25"/>
  <cols>
    <col min="1" max="1" width="9" customWidth="1"/>
    <col min="2" max="2" width="24.7109375" customWidth="1"/>
    <col min="3" max="3" width="25.140625" customWidth="1"/>
    <col min="4" max="4" width="18.140625" customWidth="1"/>
    <col min="5" max="5" width="14.7109375" customWidth="1"/>
    <col min="6" max="6" width="25.5703125" customWidth="1"/>
    <col min="7" max="7" width="14.85546875" customWidth="1"/>
    <col min="8" max="8" width="14.28515625" bestFit="1" customWidth="1"/>
    <col min="10" max="10" width="12.140625" bestFit="1" customWidth="1"/>
    <col min="11" max="11" width="16.85546875" customWidth="1"/>
    <col min="13" max="13" width="14.140625" bestFit="1" customWidth="1"/>
  </cols>
  <sheetData>
    <row r="1" spans="1:16" ht="34.5" customHeight="1" thickTop="1" x14ac:dyDescent="0.25">
      <c r="A1" t="s">
        <v>184</v>
      </c>
      <c r="B1" s="191" t="s">
        <v>50</v>
      </c>
      <c r="C1" s="192"/>
      <c r="D1" s="192"/>
      <c r="E1" s="192"/>
      <c r="F1" s="192"/>
      <c r="G1" s="139"/>
      <c r="H1" s="139"/>
      <c r="I1" s="139"/>
      <c r="J1" s="139"/>
      <c r="K1" s="139"/>
      <c r="L1" s="139"/>
      <c r="M1" s="139"/>
      <c r="N1" s="77"/>
    </row>
    <row r="2" spans="1:16" s="73" customFormat="1" ht="68.25" customHeight="1" x14ac:dyDescent="0.25">
      <c r="A2" s="68">
        <v>6</v>
      </c>
      <c r="B2" s="75" t="s">
        <v>501</v>
      </c>
      <c r="C2" s="76" t="s">
        <v>31</v>
      </c>
      <c r="D2" s="76" t="s">
        <v>45</v>
      </c>
      <c r="E2" s="76" t="s">
        <v>46</v>
      </c>
      <c r="F2" s="138" t="s">
        <v>47</v>
      </c>
      <c r="G2" s="162" t="s">
        <v>577</v>
      </c>
      <c r="H2" s="74"/>
      <c r="I2" s="74"/>
      <c r="J2" s="74"/>
      <c r="K2" s="74"/>
      <c r="L2" s="74"/>
      <c r="M2" s="74"/>
      <c r="N2" s="77"/>
    </row>
    <row r="3" spans="1:16" s="77" customFormat="1" ht="17.25" customHeight="1" x14ac:dyDescent="0.25">
      <c r="B3" s="78"/>
      <c r="C3" s="79"/>
      <c r="D3" s="79"/>
      <c r="E3" s="79"/>
      <c r="F3" s="79"/>
      <c r="G3" s="163" t="s">
        <v>507</v>
      </c>
      <c r="H3" s="74"/>
      <c r="I3" s="74"/>
      <c r="J3" s="74"/>
      <c r="K3" s="74"/>
      <c r="L3" s="74"/>
      <c r="M3" s="74"/>
    </row>
    <row r="4" spans="1:16" ht="90" x14ac:dyDescent="0.25">
      <c r="A4" s="145" t="s">
        <v>283</v>
      </c>
      <c r="B4" s="13" t="s">
        <v>470</v>
      </c>
      <c r="C4" s="13" t="s">
        <v>473</v>
      </c>
      <c r="D4" s="13" t="s">
        <v>477</v>
      </c>
      <c r="E4" s="14"/>
      <c r="F4" s="110"/>
      <c r="G4" s="77"/>
      <c r="H4" s="77"/>
      <c r="I4" s="77"/>
      <c r="J4" s="77"/>
      <c r="K4" s="77"/>
      <c r="L4" s="77"/>
      <c r="M4" s="77"/>
      <c r="N4" s="77"/>
    </row>
    <row r="5" spans="1:16" x14ac:dyDescent="0.25">
      <c r="A5" s="77"/>
      <c r="B5" s="108"/>
      <c r="C5" s="108"/>
      <c r="D5" s="108"/>
      <c r="E5" s="110"/>
      <c r="F5" s="110"/>
      <c r="G5" s="77"/>
      <c r="H5" s="77"/>
      <c r="I5" s="77"/>
      <c r="J5" s="77"/>
      <c r="K5" s="77"/>
      <c r="L5" s="77"/>
      <c r="M5" s="77"/>
      <c r="N5" s="77"/>
    </row>
    <row r="6" spans="1:16" ht="45" x14ac:dyDescent="0.25">
      <c r="A6" s="145" t="s">
        <v>204</v>
      </c>
      <c r="B6" s="13" t="s">
        <v>471</v>
      </c>
      <c r="C6" s="72" t="s">
        <v>476</v>
      </c>
      <c r="D6" s="14"/>
      <c r="E6" s="14"/>
      <c r="F6" s="110"/>
      <c r="G6" s="77"/>
      <c r="H6" s="77"/>
      <c r="I6" s="77"/>
      <c r="J6" s="77"/>
      <c r="K6" s="77"/>
      <c r="L6" s="77"/>
      <c r="M6" s="77"/>
      <c r="N6" s="77"/>
    </row>
    <row r="7" spans="1:16" s="77" customFormat="1" x14ac:dyDescent="0.25">
      <c r="B7" s="108"/>
      <c r="C7" s="104"/>
      <c r="D7" s="110"/>
      <c r="E7" s="110"/>
      <c r="F7" s="110"/>
    </row>
    <row r="8" spans="1:16" ht="45" x14ac:dyDescent="0.25">
      <c r="A8" s="68" t="s">
        <v>205</v>
      </c>
      <c r="B8" s="13" t="s">
        <v>472</v>
      </c>
      <c r="C8" s="13" t="s">
        <v>474</v>
      </c>
      <c r="D8" s="13" t="s">
        <v>475</v>
      </c>
      <c r="E8" s="15"/>
      <c r="F8" s="108"/>
      <c r="G8" s="77"/>
      <c r="H8" s="77"/>
      <c r="I8" s="77"/>
      <c r="J8" s="77"/>
      <c r="K8" s="77"/>
      <c r="L8" s="77"/>
      <c r="M8" s="77"/>
      <c r="N8" s="77"/>
    </row>
    <row r="9" spans="1:16" ht="42" customHeight="1" x14ac:dyDescent="0.25">
      <c r="B9" s="108"/>
      <c r="C9" s="108"/>
      <c r="D9" s="108"/>
      <c r="E9" s="109"/>
      <c r="F9" s="190"/>
      <c r="G9" s="190"/>
      <c r="H9" s="77"/>
      <c r="I9" s="77"/>
      <c r="J9" s="77"/>
      <c r="K9" s="77"/>
      <c r="L9" s="77"/>
      <c r="M9" s="77"/>
      <c r="N9" s="73"/>
      <c r="O9" s="73"/>
      <c r="P9" s="73"/>
    </row>
    <row r="10" spans="1:16" x14ac:dyDescent="0.25">
      <c r="B10" s="112" t="s">
        <v>478</v>
      </c>
      <c r="C10" s="112" t="s">
        <v>339</v>
      </c>
      <c r="D10" s="112" t="s">
        <v>40</v>
      </c>
      <c r="F10" s="97" t="s">
        <v>483</v>
      </c>
      <c r="G10" s="97" t="s">
        <v>35</v>
      </c>
      <c r="H10" s="97" t="s">
        <v>36</v>
      </c>
      <c r="I10" s="97" t="s">
        <v>37</v>
      </c>
      <c r="J10" s="97" t="s">
        <v>38</v>
      </c>
      <c r="K10" s="97" t="s">
        <v>39</v>
      </c>
      <c r="L10" s="77"/>
      <c r="M10" s="77"/>
      <c r="N10" s="77"/>
      <c r="O10" s="73"/>
      <c r="P10" s="73"/>
    </row>
    <row r="11" spans="1:16" x14ac:dyDescent="0.25">
      <c r="B11" s="77"/>
      <c r="C11" s="77"/>
      <c r="D11" s="77"/>
      <c r="F11" s="69"/>
      <c r="G11" s="69"/>
      <c r="H11" s="69"/>
      <c r="I11" s="69"/>
      <c r="J11" s="69"/>
      <c r="K11" s="69"/>
      <c r="L11" s="77"/>
      <c r="M11" s="77"/>
      <c r="N11" s="77"/>
      <c r="O11" s="73"/>
      <c r="P11" s="73"/>
    </row>
    <row r="12" spans="1:16" ht="30" x14ac:dyDescent="0.25">
      <c r="B12" s="112" t="s">
        <v>481</v>
      </c>
      <c r="C12" s="112" t="s">
        <v>339</v>
      </c>
      <c r="D12" s="112" t="s">
        <v>40</v>
      </c>
      <c r="F12" s="83" t="s">
        <v>32</v>
      </c>
      <c r="G12" s="106"/>
      <c r="H12" s="106"/>
      <c r="I12" s="106"/>
      <c r="J12" s="106"/>
      <c r="K12" s="106" t="s">
        <v>2</v>
      </c>
      <c r="L12" s="77"/>
      <c r="M12" s="77"/>
      <c r="N12" s="77"/>
      <c r="O12" s="73"/>
      <c r="P12" s="73"/>
    </row>
    <row r="13" spans="1:16" x14ac:dyDescent="0.25">
      <c r="B13" s="77"/>
      <c r="C13" s="77"/>
      <c r="D13" s="77"/>
      <c r="F13" s="1"/>
      <c r="G13" s="1"/>
      <c r="H13" s="1"/>
      <c r="I13" s="106"/>
      <c r="J13" s="106"/>
      <c r="K13" s="106" t="s">
        <v>43</v>
      </c>
      <c r="L13" s="77"/>
      <c r="M13" s="77"/>
      <c r="N13" s="77"/>
      <c r="O13" s="73"/>
      <c r="P13" s="73"/>
    </row>
    <row r="14" spans="1:16" ht="28.5" customHeight="1" x14ac:dyDescent="0.25">
      <c r="B14" s="112" t="s">
        <v>482</v>
      </c>
      <c r="C14" s="112" t="s">
        <v>479</v>
      </c>
      <c r="D14" s="112" t="s">
        <v>480</v>
      </c>
      <c r="F14" s="1"/>
      <c r="G14" s="1"/>
      <c r="H14" s="1"/>
      <c r="I14" s="106"/>
      <c r="J14" s="106"/>
      <c r="K14" s="106" t="s">
        <v>3</v>
      </c>
      <c r="L14" s="77"/>
      <c r="M14" s="77"/>
      <c r="N14" s="77"/>
      <c r="O14" s="73"/>
      <c r="P14" s="73"/>
    </row>
    <row r="15" spans="1:16" ht="19.5" customHeight="1" x14ac:dyDescent="0.25">
      <c r="B15" s="77"/>
      <c r="C15" s="77"/>
      <c r="D15" s="77"/>
      <c r="F15" s="1"/>
      <c r="G15" s="1"/>
      <c r="H15" s="1"/>
      <c r="I15" s="80"/>
      <c r="J15" s="107"/>
      <c r="K15" s="80" t="s">
        <v>102</v>
      </c>
      <c r="L15" s="77"/>
      <c r="M15" s="77"/>
      <c r="N15" s="77"/>
      <c r="O15" s="73"/>
      <c r="P15" s="73"/>
    </row>
    <row r="16" spans="1:16" x14ac:dyDescent="0.25">
      <c r="B16" s="111" t="s">
        <v>484</v>
      </c>
      <c r="C16" s="111" t="s">
        <v>33</v>
      </c>
      <c r="D16" s="111" t="s">
        <v>40</v>
      </c>
      <c r="F16" s="106"/>
      <c r="G16" s="106"/>
      <c r="H16" s="106"/>
      <c r="I16" s="106"/>
      <c r="J16" s="106"/>
      <c r="K16" s="106" t="s">
        <v>1</v>
      </c>
      <c r="L16" s="110"/>
      <c r="M16" s="110"/>
      <c r="N16" s="110"/>
      <c r="O16" s="73"/>
      <c r="P16" s="73"/>
    </row>
    <row r="17" spans="1:16" x14ac:dyDescent="0.25">
      <c r="B17" s="77"/>
      <c r="C17" s="77"/>
      <c r="D17" s="77"/>
      <c r="F17" s="106"/>
      <c r="G17" s="106"/>
      <c r="H17" s="106"/>
      <c r="I17" s="106"/>
      <c r="J17" s="106"/>
      <c r="K17" s="106" t="s">
        <v>44</v>
      </c>
      <c r="L17" s="77"/>
      <c r="M17" s="77"/>
      <c r="N17" s="77"/>
      <c r="O17" s="73"/>
      <c r="P17" s="73"/>
    </row>
    <row r="18" spans="1:16" x14ac:dyDescent="0.25">
      <c r="B18" s="113" t="s">
        <v>485</v>
      </c>
      <c r="C18" s="113" t="s">
        <v>42</v>
      </c>
      <c r="D18" s="114" t="s">
        <v>41</v>
      </c>
      <c r="L18" s="77"/>
      <c r="M18" s="77"/>
      <c r="N18" s="77"/>
      <c r="O18" s="73"/>
      <c r="P18" s="73"/>
    </row>
    <row r="19" spans="1:16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6" x14ac:dyDescent="0.25">
      <c r="B20" s="113" t="s">
        <v>502</v>
      </c>
      <c r="C20" s="114" t="s">
        <v>33</v>
      </c>
      <c r="D20" s="114" t="s">
        <v>40</v>
      </c>
      <c r="E20" s="4"/>
      <c r="F20" s="4"/>
      <c r="G20" s="4"/>
      <c r="H20" s="4"/>
      <c r="I20" s="4"/>
      <c r="J20" s="4"/>
      <c r="K20" s="4"/>
      <c r="L20" s="4"/>
      <c r="M20" s="4"/>
    </row>
    <row r="21" spans="1:16" x14ac:dyDescent="0.25">
      <c r="E21" s="4"/>
      <c r="F21" s="4"/>
      <c r="G21" s="4"/>
      <c r="H21" s="4"/>
      <c r="I21" s="4"/>
      <c r="J21" s="4"/>
      <c r="K21" s="4"/>
      <c r="L21" s="4"/>
      <c r="M21" s="4"/>
    </row>
    <row r="22" spans="1:16" x14ac:dyDescent="0.25">
      <c r="A22" s="68">
        <v>34</v>
      </c>
      <c r="B22" s="100" t="s">
        <v>508</v>
      </c>
      <c r="C22" s="100" t="s">
        <v>45</v>
      </c>
      <c r="E22" s="4"/>
      <c r="F22" s="4"/>
      <c r="G22" s="4"/>
      <c r="H22" s="4"/>
      <c r="I22" s="4"/>
      <c r="J22" s="4"/>
      <c r="K22" s="4"/>
      <c r="L22" s="4"/>
      <c r="M22" s="4"/>
    </row>
    <row r="23" spans="1:16" x14ac:dyDescent="0.25">
      <c r="C23" s="100" t="s">
        <v>503</v>
      </c>
      <c r="E23" s="4"/>
      <c r="F23" s="4"/>
      <c r="G23" s="4"/>
      <c r="H23" s="4"/>
      <c r="I23" s="4"/>
      <c r="J23" s="4"/>
      <c r="K23" s="4"/>
      <c r="L23" s="4"/>
      <c r="M23" s="4"/>
    </row>
    <row r="24" spans="1:16" ht="30" x14ac:dyDescent="0.25">
      <c r="C24" s="95" t="s">
        <v>559</v>
      </c>
      <c r="E24" s="4"/>
      <c r="F24" s="4"/>
      <c r="G24" s="4"/>
      <c r="H24" s="4"/>
      <c r="I24" s="4"/>
      <c r="J24" s="4"/>
      <c r="K24" s="4"/>
      <c r="L24" s="4"/>
      <c r="M24" s="4"/>
    </row>
    <row r="25" spans="1:16" x14ac:dyDescent="0.25">
      <c r="C25" s="100" t="s">
        <v>47</v>
      </c>
      <c r="E25" s="4"/>
      <c r="F25" s="4"/>
      <c r="G25" s="4"/>
      <c r="H25" s="4"/>
      <c r="I25" s="4"/>
      <c r="J25" s="4"/>
      <c r="K25" s="4"/>
      <c r="L25" s="4"/>
      <c r="M25" s="4"/>
    </row>
    <row r="26" spans="1:16" x14ac:dyDescent="0.25">
      <c r="C26" s="100" t="s">
        <v>504</v>
      </c>
      <c r="E26" s="4"/>
      <c r="F26" s="4"/>
      <c r="G26" s="4"/>
      <c r="H26" s="4"/>
      <c r="I26" s="4"/>
      <c r="J26" s="4"/>
      <c r="K26" s="4"/>
      <c r="L26" s="4"/>
      <c r="M26" s="4"/>
    </row>
    <row r="27" spans="1:16" x14ac:dyDescent="0.25">
      <c r="C27" s="100" t="s">
        <v>505</v>
      </c>
      <c r="E27" s="4"/>
      <c r="F27" s="4"/>
      <c r="G27" s="4"/>
      <c r="H27" s="4"/>
      <c r="I27" s="4"/>
      <c r="J27" s="4"/>
      <c r="K27" s="4"/>
      <c r="L27" s="4"/>
      <c r="M27" s="4"/>
    </row>
    <row r="28" spans="1:16" x14ac:dyDescent="0.25">
      <c r="C28" s="100" t="s">
        <v>506</v>
      </c>
      <c r="E28" s="4"/>
      <c r="F28" s="4"/>
      <c r="G28" s="4"/>
      <c r="H28" s="4"/>
      <c r="I28" s="4"/>
      <c r="J28" s="4"/>
      <c r="K28" s="4"/>
      <c r="L28" s="4"/>
      <c r="M28" s="4"/>
    </row>
    <row r="29" spans="1:16" x14ac:dyDescent="0.25">
      <c r="C29" s="100" t="s">
        <v>558</v>
      </c>
      <c r="E29" s="4"/>
      <c r="F29" s="4"/>
      <c r="G29" s="4"/>
      <c r="H29" s="4"/>
      <c r="I29" s="4"/>
      <c r="J29" s="4"/>
      <c r="K29" s="4"/>
      <c r="L29" s="4"/>
      <c r="M29" s="4"/>
    </row>
    <row r="30" spans="1:1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2:1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2:1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2:13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2:13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2:13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2:1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2:1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2:1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</sheetData>
  <mergeCells count="2">
    <mergeCell ref="F9:G9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zoomScale="120" zoomScaleNormal="120" workbookViewId="0">
      <selection activeCell="D40" sqref="D40"/>
    </sheetView>
  </sheetViews>
  <sheetFormatPr baseColWidth="10" defaultRowHeight="15" x14ac:dyDescent="0.25"/>
  <cols>
    <col min="1" max="1" width="8.42578125" customWidth="1"/>
    <col min="2" max="2" width="20.5703125" customWidth="1"/>
    <col min="3" max="3" width="12.7109375" customWidth="1"/>
    <col min="4" max="5" width="14.7109375" customWidth="1"/>
    <col min="6" max="6" width="13.5703125" customWidth="1"/>
    <col min="7" max="7" width="17.5703125" bestFit="1" customWidth="1"/>
    <col min="8" max="8" width="16.28515625" customWidth="1"/>
    <col min="9" max="9" width="18.5703125" customWidth="1"/>
    <col min="10" max="10" width="15" customWidth="1"/>
    <col min="11" max="11" width="17.7109375" customWidth="1"/>
  </cols>
  <sheetData>
    <row r="1" spans="1:13" ht="45" customHeight="1" x14ac:dyDescent="0.25">
      <c r="A1" t="s">
        <v>184</v>
      </c>
      <c r="B1" s="193" t="s">
        <v>167</v>
      </c>
      <c r="C1" s="194"/>
      <c r="D1" s="194"/>
      <c r="E1" s="194"/>
      <c r="F1" s="194"/>
      <c r="G1" s="194"/>
      <c r="H1" s="194"/>
      <c r="I1" s="194"/>
      <c r="J1" s="194"/>
      <c r="K1" s="194"/>
    </row>
    <row r="2" spans="1:13" ht="60" x14ac:dyDescent="0.25">
      <c r="A2" s="68">
        <v>14</v>
      </c>
      <c r="B2" s="146" t="s">
        <v>54</v>
      </c>
      <c r="C2" s="146" t="s">
        <v>59</v>
      </c>
      <c r="D2" s="146" t="s">
        <v>67</v>
      </c>
      <c r="E2" s="146" t="s">
        <v>73</v>
      </c>
      <c r="F2" s="147" t="s">
        <v>79</v>
      </c>
      <c r="G2" s="146" t="s">
        <v>86</v>
      </c>
      <c r="H2" s="146" t="s">
        <v>91</v>
      </c>
      <c r="I2" s="146" t="s">
        <v>96</v>
      </c>
      <c r="J2" s="146" t="s">
        <v>99</v>
      </c>
      <c r="K2" s="146" t="s">
        <v>101</v>
      </c>
      <c r="L2" s="9"/>
      <c r="M2" s="2"/>
    </row>
    <row r="3" spans="1:13" s="4" customFormat="1" x14ac:dyDescent="0.25">
      <c r="B3" s="149"/>
      <c r="C3" s="149"/>
      <c r="D3" s="149"/>
      <c r="E3" s="149"/>
      <c r="F3" s="148"/>
      <c r="G3" s="149"/>
      <c r="H3" s="149"/>
      <c r="I3" s="149"/>
      <c r="J3" s="149"/>
      <c r="K3" s="149"/>
      <c r="L3" s="150"/>
      <c r="M3" s="151"/>
    </row>
    <row r="4" spans="1:13" ht="30" x14ac:dyDescent="0.25">
      <c r="A4" s="68">
        <v>15</v>
      </c>
      <c r="B4" s="147" t="s">
        <v>51</v>
      </c>
      <c r="C4" s="146" t="s">
        <v>60</v>
      </c>
      <c r="D4" s="146" t="s">
        <v>68</v>
      </c>
      <c r="E4" s="146" t="s">
        <v>74</v>
      </c>
      <c r="F4" s="146" t="s">
        <v>80</v>
      </c>
      <c r="G4" s="147" t="s">
        <v>87</v>
      </c>
      <c r="H4" s="147" t="s">
        <v>92</v>
      </c>
      <c r="I4" s="147" t="s">
        <v>97</v>
      </c>
      <c r="J4" s="146" t="s">
        <v>100</v>
      </c>
      <c r="K4" s="147"/>
      <c r="L4" s="9"/>
      <c r="M4" s="2"/>
    </row>
    <row r="5" spans="1:13" s="4" customFormat="1" x14ac:dyDescent="0.25">
      <c r="B5" s="149"/>
      <c r="C5" s="149"/>
      <c r="D5" s="149"/>
      <c r="E5" s="149"/>
      <c r="F5" s="148"/>
      <c r="G5" s="149"/>
      <c r="H5" s="149"/>
      <c r="I5" s="149"/>
      <c r="J5" s="149"/>
      <c r="K5" s="149"/>
      <c r="L5" s="150"/>
      <c r="M5" s="151"/>
    </row>
    <row r="6" spans="1:13" ht="30" x14ac:dyDescent="0.25">
      <c r="A6" s="68">
        <v>16</v>
      </c>
      <c r="B6" s="147" t="s">
        <v>52</v>
      </c>
      <c r="C6" s="146" t="s">
        <v>61</v>
      </c>
      <c r="D6" s="146" t="s">
        <v>69</v>
      </c>
      <c r="E6" s="146" t="s">
        <v>75</v>
      </c>
      <c r="F6" s="147" t="s">
        <v>81</v>
      </c>
      <c r="G6" s="147"/>
      <c r="H6" s="147"/>
      <c r="I6" s="148"/>
      <c r="J6" s="148"/>
      <c r="K6" s="148"/>
      <c r="L6" s="9"/>
      <c r="M6" s="2"/>
    </row>
    <row r="7" spans="1:13" s="4" customFormat="1" x14ac:dyDescent="0.25">
      <c r="B7" s="149"/>
      <c r="C7" s="149"/>
      <c r="D7" s="149"/>
      <c r="E7" s="149"/>
      <c r="F7" s="148"/>
      <c r="G7" s="149"/>
      <c r="H7" s="149"/>
      <c r="I7" s="149"/>
      <c r="J7" s="149"/>
      <c r="K7" s="149"/>
      <c r="L7" s="150"/>
      <c r="M7" s="151"/>
    </row>
    <row r="8" spans="1:13" ht="30" x14ac:dyDescent="0.25">
      <c r="A8" s="68">
        <v>17</v>
      </c>
      <c r="B8" s="147" t="s">
        <v>53</v>
      </c>
      <c r="C8" s="146" t="s">
        <v>62</v>
      </c>
      <c r="D8" s="147" t="s">
        <v>70</v>
      </c>
      <c r="E8" s="146" t="s">
        <v>76</v>
      </c>
      <c r="F8" s="146" t="s">
        <v>82</v>
      </c>
      <c r="G8" s="147" t="s">
        <v>88</v>
      </c>
      <c r="H8" s="147" t="s">
        <v>93</v>
      </c>
      <c r="I8" s="147" t="s">
        <v>98</v>
      </c>
      <c r="J8" s="148"/>
      <c r="K8" s="148"/>
      <c r="L8" s="9"/>
      <c r="M8" s="2"/>
    </row>
    <row r="9" spans="1:13" s="4" customFormat="1" x14ac:dyDescent="0.25">
      <c r="B9" s="149"/>
      <c r="C9" s="149"/>
      <c r="D9" s="149"/>
      <c r="E9" s="149"/>
      <c r="F9" s="148"/>
      <c r="G9" s="149"/>
      <c r="H9" s="149"/>
      <c r="I9" s="149"/>
      <c r="J9" s="149"/>
      <c r="K9" s="149"/>
      <c r="L9" s="150"/>
      <c r="M9" s="151"/>
    </row>
    <row r="10" spans="1:13" ht="30" x14ac:dyDescent="0.25">
      <c r="A10" s="68">
        <v>18</v>
      </c>
      <c r="B10" s="147" t="s">
        <v>51</v>
      </c>
      <c r="C10" s="146" t="s">
        <v>63</v>
      </c>
      <c r="D10" s="146" t="s">
        <v>72</v>
      </c>
      <c r="E10" s="147" t="s">
        <v>77</v>
      </c>
      <c r="F10" s="147" t="s">
        <v>33</v>
      </c>
      <c r="G10" s="147" t="s">
        <v>89</v>
      </c>
      <c r="H10" s="147" t="s">
        <v>94</v>
      </c>
      <c r="I10" s="148"/>
      <c r="J10" s="148"/>
      <c r="K10" s="148"/>
      <c r="L10" s="9"/>
      <c r="M10" s="2"/>
    </row>
    <row r="11" spans="1:13" s="4" customFormat="1" x14ac:dyDescent="0.25">
      <c r="B11" s="149"/>
      <c r="C11" s="149"/>
      <c r="D11" s="149"/>
      <c r="E11" s="149"/>
      <c r="F11" s="148"/>
      <c r="G11" s="149"/>
      <c r="H11" s="149"/>
      <c r="I11" s="149"/>
      <c r="J11" s="149"/>
      <c r="K11" s="149"/>
      <c r="L11" s="150"/>
      <c r="M11" s="151"/>
    </row>
    <row r="12" spans="1:13" ht="30" x14ac:dyDescent="0.25">
      <c r="A12" s="68">
        <v>19</v>
      </c>
      <c r="B12" s="147" t="s">
        <v>55</v>
      </c>
      <c r="C12" s="146" t="s">
        <v>64</v>
      </c>
      <c r="D12" s="146" t="s">
        <v>72</v>
      </c>
      <c r="E12" s="147" t="s">
        <v>77</v>
      </c>
      <c r="F12" s="147" t="s">
        <v>33</v>
      </c>
      <c r="G12" s="147" t="s">
        <v>53</v>
      </c>
      <c r="H12" s="147" t="s">
        <v>95</v>
      </c>
      <c r="I12" s="148"/>
      <c r="J12" s="148"/>
      <c r="K12" s="148"/>
      <c r="L12" s="9"/>
      <c r="M12" s="2"/>
    </row>
    <row r="13" spans="1:13" x14ac:dyDescent="0.25">
      <c r="B13" s="147"/>
      <c r="C13" s="146"/>
      <c r="D13" s="146" t="s">
        <v>235</v>
      </c>
      <c r="E13" s="147"/>
      <c r="F13" s="147"/>
      <c r="G13" s="147"/>
      <c r="H13" s="147"/>
      <c r="I13" s="148"/>
      <c r="J13" s="148"/>
      <c r="K13" s="148"/>
      <c r="L13" s="9"/>
      <c r="M13" s="2"/>
    </row>
    <row r="14" spans="1:13" s="4" customFormat="1" x14ac:dyDescent="0.25">
      <c r="B14" s="149"/>
      <c r="C14" s="149"/>
      <c r="D14" s="149"/>
      <c r="E14" s="149"/>
      <c r="F14" s="148"/>
      <c r="G14" s="149"/>
      <c r="H14" s="149"/>
      <c r="I14" s="149"/>
      <c r="J14" s="149"/>
      <c r="K14" s="149"/>
      <c r="L14" s="150"/>
      <c r="M14" s="151"/>
    </row>
    <row r="15" spans="1:13" x14ac:dyDescent="0.25">
      <c r="A15" s="68">
        <v>20</v>
      </c>
      <c r="B15" s="147" t="s">
        <v>56</v>
      </c>
      <c r="C15" s="146" t="s">
        <v>65</v>
      </c>
      <c r="D15" s="146" t="s">
        <v>53</v>
      </c>
      <c r="E15" s="147" t="s">
        <v>77</v>
      </c>
      <c r="F15" s="147" t="s">
        <v>33</v>
      </c>
      <c r="G15" s="147" t="s">
        <v>90</v>
      </c>
      <c r="H15" s="147"/>
      <c r="I15" s="148"/>
      <c r="J15" s="148"/>
      <c r="K15" s="148"/>
      <c r="L15" s="9"/>
      <c r="M15" s="2"/>
    </row>
    <row r="16" spans="1:13" s="4" customFormat="1" x14ac:dyDescent="0.25">
      <c r="B16" s="149"/>
      <c r="C16" s="149"/>
      <c r="D16" s="149"/>
      <c r="E16" s="149"/>
      <c r="F16" s="148"/>
      <c r="G16" s="149"/>
      <c r="H16" s="149"/>
      <c r="I16" s="149"/>
      <c r="J16" s="149"/>
      <c r="K16" s="149"/>
      <c r="L16" s="150"/>
      <c r="M16" s="151"/>
    </row>
    <row r="17" spans="1:13" ht="33" customHeight="1" x14ac:dyDescent="0.25">
      <c r="A17" s="68">
        <v>21</v>
      </c>
      <c r="B17" s="146" t="s">
        <v>57</v>
      </c>
      <c r="C17" s="146" t="s">
        <v>66</v>
      </c>
      <c r="D17" s="146" t="s">
        <v>71</v>
      </c>
      <c r="E17" s="146" t="s">
        <v>53</v>
      </c>
      <c r="F17" s="147" t="s">
        <v>83</v>
      </c>
      <c r="G17" s="147"/>
      <c r="H17" s="147"/>
      <c r="I17" s="148"/>
      <c r="J17" s="148"/>
      <c r="K17" s="148"/>
      <c r="L17" s="9"/>
      <c r="M17" s="2"/>
    </row>
    <row r="18" spans="1:13" s="4" customFormat="1" x14ac:dyDescent="0.25">
      <c r="B18" s="149"/>
      <c r="C18" s="149"/>
      <c r="D18" s="149"/>
      <c r="E18" s="149"/>
      <c r="F18" s="148"/>
      <c r="G18" s="149"/>
      <c r="H18" s="149"/>
      <c r="I18" s="149"/>
      <c r="J18" s="149"/>
      <c r="K18" s="149"/>
      <c r="L18" s="150"/>
      <c r="M18" s="151"/>
    </row>
    <row r="19" spans="1:13" ht="48" customHeight="1" x14ac:dyDescent="0.25">
      <c r="A19" s="68">
        <v>22</v>
      </c>
      <c r="B19" s="146" t="s">
        <v>58</v>
      </c>
      <c r="C19" s="146" t="s">
        <v>66</v>
      </c>
      <c r="D19" s="146" t="s">
        <v>71</v>
      </c>
      <c r="E19" s="146" t="s">
        <v>78</v>
      </c>
      <c r="F19" s="147" t="s">
        <v>84</v>
      </c>
      <c r="G19" s="146" t="s">
        <v>85</v>
      </c>
      <c r="H19" s="147"/>
      <c r="I19" s="148"/>
      <c r="J19" s="148"/>
      <c r="K19" s="148"/>
      <c r="L19" s="9"/>
      <c r="M19" s="2"/>
    </row>
    <row r="20" spans="1:13" s="4" customFormat="1" x14ac:dyDescent="0.25">
      <c r="B20" s="149"/>
      <c r="C20" s="149"/>
      <c r="D20" s="149"/>
      <c r="E20" s="149"/>
      <c r="F20" s="148"/>
      <c r="G20" s="149"/>
      <c r="H20" s="149"/>
      <c r="I20" s="149"/>
      <c r="J20" s="149"/>
      <c r="K20" s="149"/>
      <c r="L20" s="150"/>
      <c r="M20" s="151"/>
    </row>
    <row r="21" spans="1:13" ht="30" x14ac:dyDescent="0.25">
      <c r="A21" s="68">
        <v>23</v>
      </c>
      <c r="B21" s="146" t="s">
        <v>244</v>
      </c>
      <c r="C21" s="146" t="s">
        <v>245</v>
      </c>
      <c r="D21" s="146" t="s">
        <v>71</v>
      </c>
      <c r="E21" s="146" t="s">
        <v>246</v>
      </c>
      <c r="F21" s="147" t="s">
        <v>83</v>
      </c>
      <c r="G21" s="146"/>
      <c r="H21" s="106"/>
      <c r="I21" s="73"/>
      <c r="J21" s="73"/>
      <c r="K21" s="73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</sheetData>
  <mergeCells count="1">
    <mergeCell ref="B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"/>
  <sheetViews>
    <sheetView zoomScale="140" zoomScaleNormal="140" workbookViewId="0">
      <selection activeCell="D40" sqref="D40"/>
    </sheetView>
  </sheetViews>
  <sheetFormatPr baseColWidth="10" defaultRowHeight="15" x14ac:dyDescent="0.25"/>
  <cols>
    <col min="1" max="1" width="7.140625" customWidth="1"/>
    <col min="2" max="2" width="15" customWidth="1"/>
    <col min="3" max="3" width="14.42578125" customWidth="1"/>
    <col min="4" max="4" width="13.42578125" customWidth="1"/>
    <col min="5" max="5" width="13.5703125" customWidth="1"/>
    <col min="8" max="8" width="12.85546875" customWidth="1"/>
    <col min="9" max="9" width="13.28515625" customWidth="1"/>
    <col min="10" max="11" width="15" customWidth="1"/>
  </cols>
  <sheetData>
    <row r="1" spans="1:13" ht="29.25" customHeight="1" thickTop="1" x14ac:dyDescent="0.25">
      <c r="A1" t="s">
        <v>184</v>
      </c>
      <c r="B1" s="195" t="s">
        <v>509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7"/>
    </row>
    <row r="2" spans="1:13" ht="46.5" customHeight="1" x14ac:dyDescent="0.25">
      <c r="A2" s="68">
        <v>24</v>
      </c>
      <c r="B2" s="120" t="s">
        <v>103</v>
      </c>
      <c r="C2" s="121" t="s">
        <v>104</v>
      </c>
      <c r="D2" s="121" t="s">
        <v>105</v>
      </c>
      <c r="E2" s="121" t="s">
        <v>106</v>
      </c>
      <c r="F2" s="121" t="s">
        <v>490</v>
      </c>
      <c r="G2" s="121" t="s">
        <v>107</v>
      </c>
      <c r="H2" s="121" t="s">
        <v>108</v>
      </c>
      <c r="I2" s="121" t="s">
        <v>109</v>
      </c>
      <c r="J2" s="121" t="s">
        <v>110</v>
      </c>
      <c r="K2" s="121" t="s">
        <v>111</v>
      </c>
      <c r="L2" s="121" t="s">
        <v>112</v>
      </c>
      <c r="M2" s="122" t="s">
        <v>113</v>
      </c>
    </row>
    <row r="3" spans="1:13" x14ac:dyDescent="0.25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5"/>
    </row>
    <row r="4" spans="1:13" ht="45.75" customHeight="1" thickBot="1" x14ac:dyDescent="0.3">
      <c r="A4" s="68">
        <v>25</v>
      </c>
      <c r="B4" s="126" t="s">
        <v>114</v>
      </c>
      <c r="C4" s="127" t="s">
        <v>115</v>
      </c>
      <c r="D4" s="127" t="s">
        <v>116</v>
      </c>
      <c r="E4" s="127" t="s">
        <v>117</v>
      </c>
      <c r="F4" s="127" t="s">
        <v>118</v>
      </c>
      <c r="G4" s="127" t="s">
        <v>119</v>
      </c>
      <c r="H4" s="127" t="s">
        <v>491</v>
      </c>
      <c r="I4" s="127" t="s">
        <v>93</v>
      </c>
      <c r="J4" s="127" t="s">
        <v>120</v>
      </c>
      <c r="K4" s="127" t="s">
        <v>121</v>
      </c>
      <c r="L4" s="2"/>
      <c r="M4" s="2"/>
    </row>
    <row r="5" spans="1:13" ht="15.75" thickTop="1" x14ac:dyDescent="0.25"/>
  </sheetData>
  <mergeCells count="1">
    <mergeCell ref="B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"/>
  <sheetViews>
    <sheetView zoomScale="140" zoomScaleNormal="140" workbookViewId="0">
      <selection activeCell="D40" sqref="D40"/>
    </sheetView>
  </sheetViews>
  <sheetFormatPr baseColWidth="10" defaultRowHeight="15" x14ac:dyDescent="0.25"/>
  <cols>
    <col min="1" max="1" width="7.28515625" customWidth="1"/>
    <col min="2" max="2" width="16.140625" customWidth="1"/>
    <col min="3" max="3" width="15.5703125" customWidth="1"/>
    <col min="4" max="4" width="14.7109375" customWidth="1"/>
    <col min="5" max="5" width="18.5703125" customWidth="1"/>
    <col min="7" max="7" width="13.85546875" customWidth="1"/>
    <col min="8" max="8" width="16.140625" customWidth="1"/>
    <col min="9" max="9" width="14.5703125" customWidth="1"/>
    <col min="10" max="10" width="13" customWidth="1"/>
  </cols>
  <sheetData>
    <row r="1" spans="1:13" ht="35.25" customHeight="1" thickTop="1" x14ac:dyDescent="0.25">
      <c r="A1" t="s">
        <v>184</v>
      </c>
      <c r="B1" s="181" t="s">
        <v>151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3"/>
    </row>
    <row r="2" spans="1:13" ht="30" x14ac:dyDescent="0.25">
      <c r="A2" s="68">
        <v>26</v>
      </c>
      <c r="B2" s="48" t="s">
        <v>122</v>
      </c>
      <c r="C2" s="49" t="s">
        <v>123</v>
      </c>
      <c r="D2" s="49" t="s">
        <v>124</v>
      </c>
      <c r="E2" s="49" t="s">
        <v>125</v>
      </c>
      <c r="F2" s="49" t="s">
        <v>126</v>
      </c>
      <c r="G2" s="49" t="s">
        <v>131</v>
      </c>
      <c r="H2" s="49" t="s">
        <v>127</v>
      </c>
      <c r="I2" s="49" t="s">
        <v>34</v>
      </c>
      <c r="J2" s="152"/>
      <c r="K2" s="108"/>
      <c r="L2" s="108"/>
      <c r="M2" s="153"/>
    </row>
    <row r="3" spans="1:13" x14ac:dyDescent="0.25">
      <c r="B3" s="12"/>
      <c r="C3" s="7"/>
      <c r="D3" s="7"/>
      <c r="E3" s="7"/>
      <c r="F3" s="7"/>
      <c r="G3" s="7"/>
      <c r="H3" s="7"/>
      <c r="I3" s="6"/>
      <c r="J3" s="81"/>
      <c r="K3" s="77"/>
      <c r="L3" s="77"/>
      <c r="M3" s="82"/>
    </row>
    <row r="4" spans="1:13" ht="30" x14ac:dyDescent="0.25">
      <c r="A4" s="68">
        <v>27</v>
      </c>
      <c r="B4" s="50" t="s">
        <v>128</v>
      </c>
      <c r="C4" s="51" t="s">
        <v>123</v>
      </c>
      <c r="D4" s="52" t="s">
        <v>129</v>
      </c>
      <c r="E4" s="51" t="s">
        <v>130</v>
      </c>
      <c r="F4" s="51" t="s">
        <v>126</v>
      </c>
      <c r="G4" s="51" t="s">
        <v>131</v>
      </c>
      <c r="H4" s="52" t="s">
        <v>127</v>
      </c>
      <c r="I4" s="51" t="s">
        <v>34</v>
      </c>
      <c r="J4" s="81"/>
      <c r="K4" s="77"/>
      <c r="L4" s="77"/>
      <c r="M4" s="82"/>
    </row>
    <row r="5" spans="1:13" x14ac:dyDescent="0.25">
      <c r="B5" s="12"/>
      <c r="C5" s="7"/>
      <c r="D5" s="7"/>
      <c r="E5" s="7"/>
      <c r="F5" s="7"/>
      <c r="G5" s="7"/>
      <c r="H5" s="7"/>
      <c r="I5" s="7"/>
      <c r="J5" s="5"/>
      <c r="K5" s="5"/>
      <c r="L5" s="5"/>
      <c r="M5" s="8"/>
    </row>
    <row r="6" spans="1:13" ht="57" customHeight="1" x14ac:dyDescent="0.25">
      <c r="A6" s="68">
        <v>28</v>
      </c>
      <c r="B6" s="53" t="s">
        <v>132</v>
      </c>
      <c r="C6" s="54" t="s">
        <v>133</v>
      </c>
      <c r="D6" s="54" t="s">
        <v>134</v>
      </c>
      <c r="E6" s="54" t="s">
        <v>135</v>
      </c>
      <c r="F6" s="54" t="s">
        <v>136</v>
      </c>
      <c r="G6" s="54" t="s">
        <v>137</v>
      </c>
      <c r="H6" s="54" t="s">
        <v>138</v>
      </c>
      <c r="I6" s="54" t="s">
        <v>139</v>
      </c>
      <c r="J6" s="54" t="s">
        <v>140</v>
      </c>
      <c r="K6" s="54" t="s">
        <v>141</v>
      </c>
      <c r="L6" s="54" t="s">
        <v>142</v>
      </c>
      <c r="M6" s="55" t="s">
        <v>34</v>
      </c>
    </row>
    <row r="7" spans="1:13" ht="16.5" customHeight="1" thickBot="1" x14ac:dyDescent="0.3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ht="37.5" customHeight="1" thickTop="1" x14ac:dyDescent="0.25">
      <c r="B8" s="181" t="s">
        <v>150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3"/>
    </row>
    <row r="9" spans="1:13" ht="75.75" thickBot="1" x14ac:dyDescent="0.3">
      <c r="A9" s="68">
        <v>29</v>
      </c>
      <c r="B9" s="10" t="s">
        <v>143</v>
      </c>
      <c r="C9" s="11" t="s">
        <v>84</v>
      </c>
      <c r="D9" s="11" t="s">
        <v>144</v>
      </c>
      <c r="E9" s="11" t="s">
        <v>145</v>
      </c>
      <c r="F9" s="11" t="s">
        <v>146</v>
      </c>
      <c r="G9" s="11" t="s">
        <v>147</v>
      </c>
      <c r="H9" s="11" t="s">
        <v>78</v>
      </c>
      <c r="I9" s="11" t="s">
        <v>148</v>
      </c>
      <c r="J9" s="11" t="s">
        <v>149</v>
      </c>
      <c r="K9" s="56" t="s">
        <v>492</v>
      </c>
      <c r="L9" s="57"/>
      <c r="M9" s="58"/>
    </row>
    <row r="10" spans="1:13" ht="15.75" thickTop="1" x14ac:dyDescent="0.25"/>
  </sheetData>
  <mergeCells count="2">
    <mergeCell ref="B1:M1"/>
    <mergeCell ref="B8:M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topLeftCell="A12" zoomScale="170" zoomScaleNormal="170" workbookViewId="0">
      <selection activeCell="D5" sqref="D5"/>
    </sheetView>
  </sheetViews>
  <sheetFormatPr baseColWidth="10" defaultRowHeight="15" x14ac:dyDescent="0.25"/>
  <cols>
    <col min="1" max="1" width="6.85546875" customWidth="1"/>
    <col min="2" max="2" width="15.7109375" customWidth="1"/>
    <col min="5" max="5" width="20" customWidth="1"/>
    <col min="6" max="6" width="17.140625" customWidth="1"/>
  </cols>
  <sheetData>
    <row r="1" spans="1:6" ht="35.25" customHeight="1" x14ac:dyDescent="0.25">
      <c r="B1" s="193" t="s">
        <v>510</v>
      </c>
      <c r="C1" s="193"/>
      <c r="D1" s="193"/>
      <c r="E1" s="193"/>
      <c r="F1" s="193"/>
    </row>
    <row r="2" spans="1:6" x14ac:dyDescent="0.25">
      <c r="A2" t="s">
        <v>184</v>
      </c>
      <c r="B2" s="1"/>
      <c r="C2" s="200" t="s">
        <v>168</v>
      </c>
      <c r="D2" s="201"/>
      <c r="E2" s="201"/>
      <c r="F2" s="202"/>
    </row>
    <row r="3" spans="1:6" ht="30" x14ac:dyDescent="0.25">
      <c r="A3" s="68">
        <v>30</v>
      </c>
      <c r="B3" s="13" t="s">
        <v>152</v>
      </c>
      <c r="C3" s="105" t="s">
        <v>157</v>
      </c>
      <c r="D3" s="105" t="s">
        <v>158</v>
      </c>
      <c r="E3" s="105" t="s">
        <v>159</v>
      </c>
      <c r="F3" s="105" t="s">
        <v>160</v>
      </c>
    </row>
    <row r="4" spans="1:6" x14ac:dyDescent="0.25">
      <c r="B4" s="105" t="s">
        <v>36</v>
      </c>
      <c r="C4" s="1"/>
      <c r="D4" s="1"/>
      <c r="E4" s="1"/>
      <c r="F4" s="1"/>
    </row>
    <row r="5" spans="1:6" x14ac:dyDescent="0.25">
      <c r="B5" s="105" t="s">
        <v>153</v>
      </c>
      <c r="C5" s="1"/>
      <c r="D5" s="1"/>
      <c r="E5" s="1"/>
      <c r="F5" s="1"/>
    </row>
    <row r="6" spans="1:6" x14ac:dyDescent="0.25">
      <c r="B6" s="105" t="s">
        <v>154</v>
      </c>
      <c r="C6" s="1"/>
      <c r="D6" s="1"/>
      <c r="E6" s="1"/>
      <c r="F6" s="1"/>
    </row>
    <row r="7" spans="1:6" x14ac:dyDescent="0.25">
      <c r="B7" s="105" t="s">
        <v>13</v>
      </c>
      <c r="C7" s="1"/>
      <c r="D7" s="1"/>
      <c r="E7" s="1"/>
      <c r="F7" s="1"/>
    </row>
    <row r="8" spans="1:6" ht="30.75" customHeight="1" x14ac:dyDescent="0.25">
      <c r="B8" s="13" t="s">
        <v>155</v>
      </c>
      <c r="C8" s="1"/>
      <c r="D8" s="1"/>
      <c r="E8" s="1"/>
      <c r="F8" s="1"/>
    </row>
    <row r="9" spans="1:6" s="4" customFormat="1" ht="15" customHeight="1" x14ac:dyDescent="0.25">
      <c r="B9" s="128"/>
    </row>
    <row r="10" spans="1:6" s="4" customFormat="1" x14ac:dyDescent="0.25"/>
    <row r="11" spans="1:6" x14ac:dyDescent="0.25">
      <c r="A11" s="68">
        <v>31</v>
      </c>
      <c r="B11" s="94"/>
      <c r="C11" s="198" t="s">
        <v>156</v>
      </c>
      <c r="D11" s="198"/>
      <c r="E11" s="94"/>
      <c r="F11" s="94"/>
    </row>
    <row r="12" spans="1:6" x14ac:dyDescent="0.25">
      <c r="B12" s="94"/>
      <c r="C12" s="154" t="s">
        <v>157</v>
      </c>
      <c r="D12" s="154" t="s">
        <v>158</v>
      </c>
      <c r="E12" s="154">
        <v>2014</v>
      </c>
      <c r="F12" s="94" t="s">
        <v>493</v>
      </c>
    </row>
    <row r="13" spans="1:6" ht="75" x14ac:dyDescent="0.25">
      <c r="B13" s="129" t="s">
        <v>169</v>
      </c>
      <c r="C13" s="1"/>
      <c r="D13" s="1"/>
      <c r="E13" s="1"/>
      <c r="F13" s="1"/>
    </row>
    <row r="15" spans="1:6" x14ac:dyDescent="0.25">
      <c r="B15" t="s">
        <v>273</v>
      </c>
    </row>
    <row r="16" spans="1:6" x14ac:dyDescent="0.25">
      <c r="A16" s="68">
        <v>32</v>
      </c>
      <c r="B16" s="105" t="s">
        <v>53</v>
      </c>
      <c r="C16" s="199" t="s">
        <v>267</v>
      </c>
      <c r="D16" s="199"/>
      <c r="E16" s="199" t="s">
        <v>268</v>
      </c>
      <c r="F16" s="199"/>
    </row>
    <row r="17" spans="2:6" x14ac:dyDescent="0.25">
      <c r="C17" s="105" t="s">
        <v>269</v>
      </c>
      <c r="D17" s="105" t="s">
        <v>270</v>
      </c>
      <c r="E17" s="105" t="s">
        <v>271</v>
      </c>
      <c r="F17" s="105" t="s">
        <v>272</v>
      </c>
    </row>
    <row r="19" spans="2:6" x14ac:dyDescent="0.25">
      <c r="B19" s="105" t="s">
        <v>266</v>
      </c>
      <c r="C19" s="105"/>
      <c r="D19" s="105"/>
      <c r="E19" s="105"/>
      <c r="F19" s="105"/>
    </row>
  </sheetData>
  <mergeCells count="5">
    <mergeCell ref="C11:D11"/>
    <mergeCell ref="B1:F1"/>
    <mergeCell ref="C16:D16"/>
    <mergeCell ref="E16:F16"/>
    <mergeCell ref="C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C8"/>
  <sheetViews>
    <sheetView topLeftCell="A2" workbookViewId="0">
      <selection activeCell="D5" sqref="D5"/>
    </sheetView>
  </sheetViews>
  <sheetFormatPr baseColWidth="10" defaultRowHeight="15" x14ac:dyDescent="0.25"/>
  <cols>
    <col min="2" max="2" width="24.42578125" customWidth="1"/>
    <col min="3" max="3" width="22.28515625" customWidth="1"/>
  </cols>
  <sheetData>
    <row r="4" spans="1:3" x14ac:dyDescent="0.25">
      <c r="A4" t="s">
        <v>184</v>
      </c>
      <c r="B4" s="86" t="s">
        <v>161</v>
      </c>
      <c r="C4" s="155" t="s">
        <v>282</v>
      </c>
    </row>
    <row r="5" spans="1:3" ht="39" customHeight="1" x14ac:dyDescent="0.25">
      <c r="A5" s="68">
        <v>33</v>
      </c>
      <c r="B5" s="140" t="s">
        <v>162</v>
      </c>
      <c r="C5" s="59" t="s">
        <v>40</v>
      </c>
    </row>
    <row r="6" spans="1:3" ht="38.25" customHeight="1" x14ac:dyDescent="0.25">
      <c r="B6" s="140" t="s">
        <v>163</v>
      </c>
      <c r="C6" s="59"/>
    </row>
    <row r="7" spans="1:3" ht="34.5" customHeight="1" x14ac:dyDescent="0.25">
      <c r="B7" s="140" t="s">
        <v>164</v>
      </c>
      <c r="C7" s="59"/>
    </row>
    <row r="8" spans="1:3" x14ac:dyDescent="0.25">
      <c r="B8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Resumen</vt:lpstr>
      <vt:lpstr>Datasets1,2,3,4</vt:lpstr>
      <vt:lpstr>Datasets 5</vt:lpstr>
      <vt:lpstr>Datasets del 6 al 14 y 34</vt:lpstr>
      <vt:lpstr>DatasetsDel 14 al 23</vt:lpstr>
      <vt:lpstr>Datasets 24 y 25</vt:lpstr>
      <vt:lpstr>Datasets el 26 al 29</vt:lpstr>
      <vt:lpstr>Datasets 31 y 32</vt:lpstr>
      <vt:lpstr>Dataset 33</vt:lpstr>
      <vt:lpstr>Dataset 35</vt:lpstr>
      <vt:lpstr>Dataset 38, 39 y 40</vt:lpstr>
      <vt:lpstr>Dataset 41</vt:lpstr>
      <vt:lpstr>Datasets Del 42 al 45</vt:lpstr>
      <vt:lpstr>Dataset 46</vt:lpstr>
      <vt:lpstr>Dataset 47</vt:lpstr>
      <vt:lpstr>Dataset 48 y 49</vt:lpstr>
      <vt:lpstr>Del 50 al 60</vt:lpstr>
      <vt:lpstr>ID 14 INFRAESTRUCTURA </vt:lpstr>
      <vt:lpstr>Hoja2</vt:lpstr>
      <vt:lpstr>Resumen!Títulos_a_imprimir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2019-06-17T19:00:38Z</dcterms:modified>
</cp:coreProperties>
</file>